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12.xml" ContentType="application/vnd.openxmlformats-officedocument.drawing+xml"/>
  <Override PartName="/xl/charts/chart47.xml" ContentType="application/vnd.openxmlformats-officedocument.drawingml.chart+xml"/>
  <Override PartName="/xl/drawings/drawing13.xml" ContentType="application/vnd.openxmlformats-officedocument.drawing+xml"/>
  <Override PartName="/xl/charts/chart48.xml" ContentType="application/vnd.openxmlformats-officedocument.drawingml.chart+xml"/>
  <Override PartName="/xl/drawings/drawing14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15.xml" ContentType="application/vnd.openxmlformats-officedocument.drawing+xml"/>
  <Override PartName="/xl/charts/chart65.xml" ContentType="application/vnd.openxmlformats-officedocument.drawingml.chart+xml"/>
  <Override PartName="/xl/drawings/drawing16.xml" ContentType="application/vnd.openxmlformats-officedocument.drawing+xml"/>
  <Override PartName="/xl/charts/chart66.xml" ContentType="application/vnd.openxmlformats-officedocument.drawingml.chart+xml"/>
  <Override PartName="/xl/drawings/drawing17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drawings/drawing18.xml" ContentType="application/vnd.openxmlformats-officedocument.drawing+xml"/>
  <Override PartName="/xl/charts/chart83.xml" ContentType="application/vnd.openxmlformats-officedocument.drawingml.chart+xml"/>
  <Override PartName="/xl/drawings/drawing19.xml" ContentType="application/vnd.openxmlformats-officedocument.drawing+xml"/>
  <Override PartName="/xl/charts/chart8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siane\SITEWEB\BASE_SORTIE\2022\12_déc_2022_SW\"/>
    </mc:Choice>
  </mc:AlternateContent>
  <bookViews>
    <workbookView xWindow="-30" yWindow="-45" windowWidth="12180" windowHeight="10035" firstSheet="10" activeTab="10"/>
  </bookViews>
  <sheets>
    <sheet name="antanimena" sheetId="9" r:id="rId1"/>
    <sheet name="ivato" sheetId="22" r:id="rId2"/>
    <sheet name="antsirabe" sheetId="27" r:id="rId3"/>
    <sheet name="mamory" sheetId="23" r:id="rId4"/>
    <sheet name="toamasina" sheetId="7" r:id="rId5"/>
    <sheet name="antsiranana" sheetId="12" r:id="rId6"/>
    <sheet name="nosybe" sheetId="15" r:id="rId7"/>
    <sheet name="mahajanga" sheetId="21" r:id="rId8"/>
    <sheet name="toliary" sheetId="4" r:id="rId9"/>
    <sheet name="tolagnaro" sheetId="14" r:id="rId10"/>
    <sheet name="RECAP_séjour" sheetId="19" r:id="rId11"/>
    <sheet name="maritime_séjour" sheetId="20" r:id="rId12"/>
    <sheet name="aérien_séjour" sheetId="25" r:id="rId13"/>
    <sheet name="RECAP_dédouant" sheetId="6" r:id="rId14"/>
    <sheet name="maritime_dédouant" sheetId="11" r:id="rId15"/>
    <sheet name="aérien_dédouant" sheetId="16" r:id="rId16"/>
    <sheet name="RECAP_EX1" sheetId="17" r:id="rId17"/>
    <sheet name="maritime_EX1" sheetId="18" r:id="rId18"/>
    <sheet name="aérien_EX1" sheetId="26" r:id="rId19"/>
  </sheets>
  <externalReferences>
    <externalReference r:id="rId20"/>
  </externalReferences>
  <definedNames>
    <definedName name="Macro1" localSheetId="15">[1]Macro1!$A$1</definedName>
    <definedName name="Macro1" localSheetId="18">[1]Macro1!$A$1</definedName>
    <definedName name="Macro1" localSheetId="12">[1]Macro1!$A$1</definedName>
    <definedName name="Macro1" localSheetId="0">[1]Macro1!$A$1</definedName>
    <definedName name="Macro1" localSheetId="2">[1]Macro1!$A$1</definedName>
    <definedName name="Macro1" localSheetId="1">[1]Macro1!$A$1</definedName>
    <definedName name="Macro1" localSheetId="7">[1]Macro1!$A$1</definedName>
    <definedName name="Macro1" localSheetId="3">[1]Macro1!$A$1</definedName>
    <definedName name="Macro1" localSheetId="14">[1]Macro1!$A$1</definedName>
    <definedName name="Macro1" localSheetId="17">[1]Macro1!$A$1</definedName>
    <definedName name="Macro1" localSheetId="11">[1]Macro1!$A$1</definedName>
    <definedName name="Macro1" localSheetId="4">[1]Macro1!$A$1</definedName>
    <definedName name="Macro1">[1]Macro1!$A$1</definedName>
    <definedName name="Macro2" localSheetId="15">[1]Macro1!$A$8</definedName>
    <definedName name="Macro2" localSheetId="18">[1]Macro1!$A$8</definedName>
    <definedName name="Macro2" localSheetId="12">[1]Macro1!$A$8</definedName>
    <definedName name="Macro2" localSheetId="0">[1]Macro1!$A$8</definedName>
    <definedName name="Macro2" localSheetId="2">[1]Macro1!$A$8</definedName>
    <definedName name="Macro2" localSheetId="1">[1]Macro1!$A$8</definedName>
    <definedName name="Macro2" localSheetId="7">[1]Macro1!$A$8</definedName>
    <definedName name="Macro2" localSheetId="3">[1]Macro1!$A$8</definedName>
    <definedName name="Macro2" localSheetId="14">[1]Macro1!$A$8</definedName>
    <definedName name="Macro2" localSheetId="17">[1]Macro1!$A$8</definedName>
    <definedName name="Macro2" localSheetId="11">[1]Macro1!$A$8</definedName>
    <definedName name="Macro2" localSheetId="4">[1]Macro1!$A$8</definedName>
    <definedName name="Macro2">[1]Macro1!$A$8</definedName>
    <definedName name="Macro3" localSheetId="15">[1]Macro1!$A$15</definedName>
    <definedName name="Macro3" localSheetId="18">[1]Macro1!$A$15</definedName>
    <definedName name="Macro3" localSheetId="12">[1]Macro1!$A$15</definedName>
    <definedName name="Macro3" localSheetId="0">[1]Macro1!$A$15</definedName>
    <definedName name="Macro3" localSheetId="2">[1]Macro1!$A$15</definedName>
    <definedName name="Macro3" localSheetId="1">[1]Macro1!$A$15</definedName>
    <definedName name="Macro3" localSheetId="7">[1]Macro1!$A$15</definedName>
    <definedName name="Macro3" localSheetId="3">[1]Macro1!$A$15</definedName>
    <definedName name="Macro3" localSheetId="14">[1]Macro1!$A$15</definedName>
    <definedName name="Macro3" localSheetId="17">[1]Macro1!$A$15</definedName>
    <definedName name="Macro3" localSheetId="11">[1]Macro1!$A$15</definedName>
    <definedName name="Macro3" localSheetId="4">[1]Macro1!$A$15</definedName>
    <definedName name="Macro3">[1]Macro1!$A$15</definedName>
    <definedName name="Macro4" localSheetId="15">[1]Macro1!$A$22</definedName>
    <definedName name="Macro4" localSheetId="18">[1]Macro1!$A$22</definedName>
    <definedName name="Macro4" localSheetId="12">[1]Macro1!$A$22</definedName>
    <definedName name="Macro4" localSheetId="0">[1]Macro1!$A$22</definedName>
    <definedName name="Macro4" localSheetId="2">[1]Macro1!$A$22</definedName>
    <definedName name="Macro4" localSheetId="1">[1]Macro1!$A$22</definedName>
    <definedName name="Macro4" localSheetId="7">[1]Macro1!$A$22</definedName>
    <definedName name="Macro4" localSheetId="3">[1]Macro1!$A$22</definedName>
    <definedName name="Macro4" localSheetId="14">[1]Macro1!$A$22</definedName>
    <definedName name="Macro4" localSheetId="17">[1]Macro1!$A$22</definedName>
    <definedName name="Macro4" localSheetId="11">[1]Macro1!$A$22</definedName>
    <definedName name="Macro4" localSheetId="4">[1]Macro1!$A$22</definedName>
    <definedName name="Macro4">[1]Macro1!$A$22</definedName>
    <definedName name="Macro5" localSheetId="15">[1]Macro1!$A$29</definedName>
    <definedName name="Macro5" localSheetId="18">[1]Macro1!$A$29</definedName>
    <definedName name="Macro5" localSheetId="12">[1]Macro1!$A$29</definedName>
    <definedName name="Macro5" localSheetId="0">[1]Macro1!$A$29</definedName>
    <definedName name="Macro5" localSheetId="2">[1]Macro1!$A$29</definedName>
    <definedName name="Macro5" localSheetId="1">[1]Macro1!$A$29</definedName>
    <definedName name="Macro5" localSheetId="7">[1]Macro1!$A$29</definedName>
    <definedName name="Macro5" localSheetId="3">[1]Macro1!$A$29</definedName>
    <definedName name="Macro5" localSheetId="14">[1]Macro1!$A$29</definedName>
    <definedName name="Macro5" localSheetId="17">[1]Macro1!$A$29</definedName>
    <definedName name="Macro5" localSheetId="11">[1]Macro1!$A$29</definedName>
    <definedName name="Macro5" localSheetId="4">[1]Macro1!$A$29</definedName>
    <definedName name="Macro5">[1]Macro1!$A$29</definedName>
    <definedName name="Recover" localSheetId="15">[1]Macro1!$A$49</definedName>
    <definedName name="Recover" localSheetId="18">[1]Macro1!$A$49</definedName>
    <definedName name="Recover" localSheetId="12">[1]Macro1!$A$49</definedName>
    <definedName name="Recover" localSheetId="0">[1]Macro1!$A$49</definedName>
    <definedName name="Recover" localSheetId="2">[1]Macro1!$A$49</definedName>
    <definedName name="Recover" localSheetId="1">[1]Macro1!$A$49</definedName>
    <definedName name="Recover" localSheetId="7">[1]Macro1!$A$49</definedName>
    <definedName name="Recover" localSheetId="3">[1]Macro1!$A$49</definedName>
    <definedName name="Recover" localSheetId="14">[1]Macro1!$A$49</definedName>
    <definedName name="Recover" localSheetId="17">[1]Macro1!$A$49</definedName>
    <definedName name="Recover" localSheetId="11">[1]Macro1!$A$49</definedName>
    <definedName name="Recover" localSheetId="4">[1]Macro1!$A$49</definedName>
    <definedName name="Recover">[1]Macro1!$A$49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C9" i="26" l="1"/>
  <c r="M9" i="25"/>
  <c r="L9" i="26"/>
  <c r="K9" i="26"/>
  <c r="L9" i="25"/>
  <c r="I9" i="25"/>
  <c r="H9" i="25"/>
  <c r="B9" i="25"/>
  <c r="F9" i="25"/>
  <c r="B9" i="26"/>
  <c r="C9" i="25"/>
  <c r="G9" i="25"/>
  <c r="K9" i="25"/>
  <c r="J9" i="25"/>
  <c r="F9" i="26"/>
  <c r="E9" i="26"/>
  <c r="I9" i="26"/>
  <c r="E9" i="25"/>
  <c r="D9" i="26"/>
  <c r="J9" i="26"/>
  <c r="G9" i="26"/>
  <c r="H9" i="26"/>
  <c r="M9" i="26"/>
  <c r="D9" i="25"/>
  <c r="M9" i="20" l="1"/>
  <c r="L9" i="20" l="1"/>
  <c r="K9" i="20"/>
  <c r="F9" i="20"/>
  <c r="J9" i="20"/>
  <c r="G9" i="20"/>
  <c r="H9" i="20"/>
  <c r="E9" i="20"/>
  <c r="I9" i="20"/>
  <c r="D9" i="20"/>
  <c r="C9" i="20"/>
  <c r="B9" i="20"/>
  <c r="C9" i="16" l="1"/>
  <c r="M9" i="16"/>
  <c r="H9" i="16"/>
  <c r="I9" i="16"/>
  <c r="L9" i="16"/>
  <c r="J9" i="16"/>
  <c r="B9" i="16"/>
  <c r="K9" i="16"/>
  <c r="D9" i="16"/>
  <c r="G9" i="16"/>
  <c r="F9" i="16"/>
  <c r="H9" i="18" l="1"/>
  <c r="F9" i="18"/>
  <c r="K9" i="18"/>
  <c r="L9" i="18"/>
  <c r="G9" i="18"/>
  <c r="E9" i="18"/>
  <c r="I9" i="18"/>
  <c r="J9" i="18"/>
  <c r="M9" i="18"/>
  <c r="E9" i="16"/>
  <c r="B9" i="18"/>
  <c r="D9" i="18"/>
  <c r="C9" i="18"/>
  <c r="M9" i="11" l="1"/>
  <c r="L9" i="11"/>
  <c r="K9" i="11"/>
  <c r="J9" i="11"/>
  <c r="I9" i="11"/>
  <c r="H9" i="11"/>
  <c r="D9" i="11"/>
  <c r="F9" i="11"/>
  <c r="G9" i="11"/>
  <c r="C9" i="11"/>
  <c r="E9" i="11"/>
  <c r="B9" i="11" l="1"/>
</calcChain>
</file>

<file path=xl/sharedStrings.xml><?xml version="1.0" encoding="utf-8"?>
<sst xmlns="http://schemas.openxmlformats.org/spreadsheetml/2006/main" count="239" uniqueCount="51">
  <si>
    <t>[0; 1]</t>
  </si>
  <si>
    <t>]1; 2]</t>
  </si>
  <si>
    <t>]2; 3]</t>
  </si>
  <si>
    <t>[0; 2]</t>
  </si>
  <si>
    <t>&gt;4</t>
  </si>
  <si>
    <t>]3; 5]</t>
  </si>
  <si>
    <t>]5; 7]</t>
  </si>
  <si>
    <t>plus de 7</t>
  </si>
  <si>
    <t>délai moyen</t>
  </si>
  <si>
    <t>moins d'une semaine</t>
  </si>
  <si>
    <t>1 à 2 semaines</t>
  </si>
  <si>
    <t>2 à 3 semaines</t>
  </si>
  <si>
    <t>3 à 4 semaines</t>
  </si>
  <si>
    <t>plus d'un mois</t>
  </si>
  <si>
    <t>plus de 4 semaines</t>
  </si>
  <si>
    <t>]2; 4]</t>
  </si>
  <si>
    <t>]4; 7]</t>
  </si>
  <si>
    <t>r</t>
  </si>
  <si>
    <t>Ivato Aéroport : Répartition des DAU objet de sortie de janvier à décembre 2022 par délai de dédouanement (jours calendaires)</t>
  </si>
  <si>
    <t>Ivato Aéroport : Répartition des DAU objet de sortie de janvier à décembre 2022 par délai de séjour (jours calendaires)</t>
  </si>
  <si>
    <t>Ivato Aéroport : Répartition des DAU sous EX1 liquidés de janvier à décembre 2022 par délai de liquidation (jours calendaires)</t>
  </si>
  <si>
    <t>Mamory Ivato : Répartition des DAU objet de sortie de janvier à décembre2022 par délai de dédouanement (jours calendaires)</t>
  </si>
  <si>
    <t>Mamory Ivato : Répartition des DAU objet de sortie de janvier à décembre 2022 par délai de séjour (jours calendaires)</t>
  </si>
  <si>
    <t>Mamory Ivato : Répartition des DAU sous EX1 liquidés de janvier à décembre 2022 par délai de liquidation (jours calendaires)</t>
  </si>
  <si>
    <t>Toamasina Port : Répartition des DAU objet de sortie de janvier à décembre 2022 par délai de dédouanement (jours calendaires)</t>
  </si>
  <si>
    <t>Toamasina Port : Répartition des DAU objet de sortie de janvier à décembre 2022 par délai de séjour (jours calendaires)</t>
  </si>
  <si>
    <t>Toamasina Port : Répartition des DAU sous EX1 liquidés de janvier à décembre 2022 par délai de liquidation (jours calendaires)</t>
  </si>
  <si>
    <t>Antsiranana : Répartition des DAU objet de sortie de janvier à décembre 2022 par délai de dédouanement (jours calendaires)</t>
  </si>
  <si>
    <t>Antsiranana : Répartition des DAU objet de sortie de janvier à décembre 2022 par délai de séjour (jours calendaires)</t>
  </si>
  <si>
    <t>Antsiranana : Répartition des DAU sous EX1 liquidés de janvier à décembre 2022 par délai de liquidation (jours calendaires)</t>
  </si>
  <si>
    <t>Nosy-Be : Répartition des DAU objet de sortie de janvier à décembre 2022 par délai de dédouanement (jours calendaires)</t>
  </si>
  <si>
    <t>Nosy-Be : Répartition des DAU objet de sortie de janvier à décembre 2022 par délai de séjour (jours calendaires)</t>
  </si>
  <si>
    <t>Nosy-Be : Répartition des DAU sous EX1 liquidés de janvier à décembre 2022 par délai de liquidation (jours calendaires)</t>
  </si>
  <si>
    <t>Mahajanga : Répartition des DAU objet de sortie de janvier à décembre 2022 par délai de dédouanement (jours calendaires)</t>
  </si>
  <si>
    <t>Mahajanga : Répartition des DAU objet de sortie de janvier à décembre 2022 par délai de séjour (jours calendaires)</t>
  </si>
  <si>
    <t>Mahajanga : Répartition des DAU sous EX1 liquidés de janvier à décembre 2022 par délai de liquidation (jours calendaires)</t>
  </si>
  <si>
    <t>Toliary : Répartition des DAU objet de sortie de janvier à décembre 2022 par délai de dédouanement (jours calendaires)</t>
  </si>
  <si>
    <t>Toliary : Répartition des DAU objet de sortie de janvier à décembre 2022 par délai de séjour (jours calendaires)</t>
  </si>
  <si>
    <t>Toliary : Répartition des DAU sous EX1 liquidés de janvier à décembre 2022 par délai de liquidation (jours calendaires)</t>
  </si>
  <si>
    <t>Tolagnaro : Répartition des DAU objet de sortie en janvier à décembre 2022 par délai de dédouanement (jours calendaires)</t>
  </si>
  <si>
    <t>Tolagnaro : Répartition des DAU objet de sortie en janvier à décembre 2022 par délai de séjour (jours calendaires)</t>
  </si>
  <si>
    <t>Tolagnaro : Répartition des DAU sous EX1 liquidés de janvier à décembre 2022 par délai de liquidation (jours calendaires)</t>
  </si>
  <si>
    <t>Antanimena : Répartition des DAU objet de sortie de janvier à décembre 2022 par délai de dédouanement (jours calendaires)</t>
  </si>
  <si>
    <t>Antanimena : Répartition des DAU objet de sortie de janvier à décembre 2022 par délai de séjour (jours calendaires)</t>
  </si>
  <si>
    <t>Antanimena : Répartition des DAU sous EX1 liquidés de janvier à décembre 2022 par délai de liquidation (jours calendaires)</t>
  </si>
  <si>
    <t>Antsirabe : Répartition des DAU objet de sortie de janvier à décembre 2022 par délai de dédouanement (jours calendaires)</t>
  </si>
  <si>
    <t>Antsirabe : Répartition des DAU objet de sortie de janvier à décembre 2022 par délai de séjour (jours calendaires)</t>
  </si>
  <si>
    <t>Antsirabe : Répartition des DAU sous EX1 liquidés de janvier à décembre 2022 par délai de liquidation (jours calendaires)</t>
  </si>
  <si>
    <t>Répartition des DAU objet de sortie de janvier à décembre 2022 par délai de séjour (jours calendaires)</t>
  </si>
  <si>
    <t>Répartition des DAU objet de sortie de janvier à décembre 2022 par délai de dédouanement (jours calendaires)</t>
  </si>
  <si>
    <t>Répartition des DAU sous EX1 liquidés de janvier à décembre 2022 par délai de liquidation (jours calendaires)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</si>
</sst>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3399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3399"/>
      <name val="Calibri"/>
      <family val="2"/>
      <scheme val="minor"/>
    </font>
    <font>
      <b/>
      <sz val="11"/>
      <color rgb="FF00339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9" fontId="5" fillId="0" borderId="0" xfId="0" applyNumberFormat="1" applyFont="1" applyFill="1"/>
    <xf numFmtId="0" fontId="6" fillId="0" borderId="0" xfId="0" applyFont="1"/>
    <xf numFmtId="0" fontId="5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9" fontId="6" fillId="0" borderId="0" xfId="0" applyNumberFormat="1" applyFont="1" applyFill="1" applyAlignment="1">
      <alignment horizontal="center"/>
    </xf>
    <xf numFmtId="0" fontId="9" fillId="0" borderId="0" xfId="0" applyFont="1" applyAlignment="1">
      <alignment horizontal="center" readingOrder="1"/>
    </xf>
    <xf numFmtId="0" fontId="0" fillId="0" borderId="0" xfId="0" applyFill="1"/>
    <xf numFmtId="9" fontId="6" fillId="0" borderId="3" xfId="0" applyNumberFormat="1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  <xf numFmtId="2" fontId="0" fillId="0" borderId="0" xfId="0" applyNumberForma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5" xfId="0" quotePrefix="1" applyFont="1" applyBorder="1" applyAlignment="1"/>
    <xf numFmtId="0" fontId="9" fillId="0" borderId="0" xfId="0" applyFont="1" applyAlignment="1">
      <alignment horizontal="center" readingOrder="1"/>
    </xf>
    <xf numFmtId="0" fontId="7" fillId="0" borderId="0" xfId="0" applyFont="1" applyFill="1" applyAlignment="1">
      <alignment horizontal="center" readingOrder="1"/>
    </xf>
    <xf numFmtId="0" fontId="4" fillId="0" borderId="0" xfId="0" applyFont="1" applyAlignment="1">
      <alignment horizontal="center"/>
    </xf>
    <xf numFmtId="0" fontId="9" fillId="0" borderId="0" xfId="0" applyFont="1" applyFill="1" applyAlignment="1">
      <alignment horizontal="center" readingOrder="1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</cellXfs>
  <cellStyles count="12">
    <cellStyle name="Milliers 2" xfId="1"/>
    <cellStyle name="Milliers 2 2" xfId="10"/>
    <cellStyle name="Milliers 3" xfId="2"/>
    <cellStyle name="Milliers 4" xfId="3"/>
    <cellStyle name="Normal" xfId="0" builtinId="0"/>
    <cellStyle name="Normal 2" xfId="4"/>
    <cellStyle name="Normal 2 2" xfId="5"/>
    <cellStyle name="Normal 3" xfId="6"/>
    <cellStyle name="Normal 4" xfId="11"/>
    <cellStyle name="Normal 5" xfId="7"/>
    <cellStyle name="Pourcentage 2" xfId="8"/>
    <cellStyle name="Pourcentage 3" xfId="9"/>
  </cellStyles>
  <dxfs count="0"/>
  <tableStyles count="0" defaultTableStyle="TableStyleMedium9" defaultPivotStyle="PivotStyleLight16"/>
  <colors>
    <mruColors>
      <color rgb="FF336600"/>
      <color rgb="FF4D9A00"/>
      <color rgb="FF003399"/>
      <color rgb="FFFFCC99"/>
      <color rgb="FF984807"/>
      <color rgb="FF0000FF"/>
      <color rgb="FF996600"/>
      <color rgb="FFFF9966"/>
      <color rgb="FFCC33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Antanimena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en janvier à décembre 2022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antanimena!$B$4:$M$4</c:f>
              <c:numCache>
                <c:formatCode>0%</c:formatCode>
                <c:ptCount val="12"/>
                <c:pt idx="0">
                  <c:v>0.15661182205971969</c:v>
                </c:pt>
                <c:pt idx="1">
                  <c:v>0.1959694232105629</c:v>
                </c:pt>
                <c:pt idx="2">
                  <c:v>0.13074792243767314</c:v>
                </c:pt>
                <c:pt idx="3">
                  <c:v>0.24316939890710382</c:v>
                </c:pt>
                <c:pt idx="4">
                  <c:v>0.18304033092037228</c:v>
                </c:pt>
                <c:pt idx="5">
                  <c:v>0.10967741935483871</c:v>
                </c:pt>
                <c:pt idx="6">
                  <c:v>0.10481984089845578</c:v>
                </c:pt>
                <c:pt idx="7">
                  <c:v>0.15310492505353318</c:v>
                </c:pt>
                <c:pt idx="8">
                  <c:v>0.17201039861351819</c:v>
                </c:pt>
                <c:pt idx="9">
                  <c:v>0.16555109326193662</c:v>
                </c:pt>
                <c:pt idx="10">
                  <c:v>0.13312532501300053</c:v>
                </c:pt>
                <c:pt idx="11">
                  <c:v>0.1239396795475966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antanimena!$B$5:$M$5</c:f>
              <c:numCache>
                <c:formatCode>0%</c:formatCode>
                <c:ptCount val="12"/>
                <c:pt idx="0">
                  <c:v>6.3985374771480807E-2</c:v>
                </c:pt>
                <c:pt idx="1">
                  <c:v>6.4628214037526055E-2</c:v>
                </c:pt>
                <c:pt idx="2">
                  <c:v>0.10027700831024931</c:v>
                </c:pt>
                <c:pt idx="3">
                  <c:v>5.8060109289617488E-2</c:v>
                </c:pt>
                <c:pt idx="4">
                  <c:v>5.894519131334023E-2</c:v>
                </c:pt>
                <c:pt idx="5">
                  <c:v>8.0397022332506202E-2</c:v>
                </c:pt>
                <c:pt idx="6">
                  <c:v>7.7211043518951805E-2</c:v>
                </c:pt>
                <c:pt idx="7">
                  <c:v>5.4068522483940042E-2</c:v>
                </c:pt>
                <c:pt idx="8">
                  <c:v>6.672443674176777E-2</c:v>
                </c:pt>
                <c:pt idx="9">
                  <c:v>8.3444890673806338E-2</c:v>
                </c:pt>
                <c:pt idx="10">
                  <c:v>5.6682267290691625E-2</c:v>
                </c:pt>
                <c:pt idx="11">
                  <c:v>7.8228086710650332E-2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antanimena!$B$6:$M$6</c:f>
              <c:numCache>
                <c:formatCode>0%</c:formatCode>
                <c:ptCount val="12"/>
                <c:pt idx="0">
                  <c:v>0.12736136502132847</c:v>
                </c:pt>
                <c:pt idx="1">
                  <c:v>0.13551077136900624</c:v>
                </c:pt>
                <c:pt idx="2">
                  <c:v>0.11468144044321329</c:v>
                </c:pt>
                <c:pt idx="3">
                  <c:v>0.12568306010928962</c:v>
                </c:pt>
                <c:pt idx="4">
                  <c:v>0.18614270941054809</c:v>
                </c:pt>
                <c:pt idx="5">
                  <c:v>0.1359801488833747</c:v>
                </c:pt>
                <c:pt idx="6">
                  <c:v>0.10060832943378568</c:v>
                </c:pt>
                <c:pt idx="7">
                  <c:v>0.12955032119914348</c:v>
                </c:pt>
                <c:pt idx="8">
                  <c:v>0.11915077989601386</c:v>
                </c:pt>
                <c:pt idx="9">
                  <c:v>0.107095046854083</c:v>
                </c:pt>
                <c:pt idx="10">
                  <c:v>0.11232449297971919</c:v>
                </c:pt>
                <c:pt idx="11">
                  <c:v>0.10744580584354382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antanimena!$B$7:$M$7</c:f>
              <c:numCache>
                <c:formatCode>0%</c:formatCode>
                <c:ptCount val="12"/>
                <c:pt idx="0">
                  <c:v>8.6532602071907369E-2</c:v>
                </c:pt>
                <c:pt idx="1">
                  <c:v>9.5899930507296741E-2</c:v>
                </c:pt>
                <c:pt idx="2">
                  <c:v>0.12686980609418283</c:v>
                </c:pt>
                <c:pt idx="3">
                  <c:v>0.1325136612021858</c:v>
                </c:pt>
                <c:pt idx="4">
                  <c:v>0.13857290589451912</c:v>
                </c:pt>
                <c:pt idx="5">
                  <c:v>0.16476426799007443</c:v>
                </c:pt>
                <c:pt idx="6">
                  <c:v>0.11183902667290595</c:v>
                </c:pt>
                <c:pt idx="7">
                  <c:v>0.14453961456102785</c:v>
                </c:pt>
                <c:pt idx="8">
                  <c:v>0.1317157712305026</c:v>
                </c:pt>
                <c:pt idx="9">
                  <c:v>0.11646586345381527</c:v>
                </c:pt>
                <c:pt idx="10">
                  <c:v>0.12688507540301613</c:v>
                </c:pt>
                <c:pt idx="11">
                  <c:v>0.10179076343072573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antanimena!$B$8:$M$8</c:f>
              <c:numCache>
                <c:formatCode>0%</c:formatCode>
                <c:ptCount val="12"/>
                <c:pt idx="0">
                  <c:v>0.56550883607556368</c:v>
                </c:pt>
                <c:pt idx="1">
                  <c:v>0.5079916608756081</c:v>
                </c:pt>
                <c:pt idx="2">
                  <c:v>0.52742382271468147</c:v>
                </c:pt>
                <c:pt idx="3">
                  <c:v>0.4405737704918033</c:v>
                </c:pt>
                <c:pt idx="4">
                  <c:v>0.43329886246122029</c:v>
                </c:pt>
                <c:pt idx="5">
                  <c:v>0.50918114143920601</c:v>
                </c:pt>
                <c:pt idx="6">
                  <c:v>0.60552175947590081</c:v>
                </c:pt>
                <c:pt idx="7">
                  <c:v>0.51873661670235549</c:v>
                </c:pt>
                <c:pt idx="8">
                  <c:v>0.5103986135181976</c:v>
                </c:pt>
                <c:pt idx="9">
                  <c:v>0.52744310575635878</c:v>
                </c:pt>
                <c:pt idx="10">
                  <c:v>0.57098283931357252</c:v>
                </c:pt>
                <c:pt idx="11">
                  <c:v>0.58859566446748346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2687056"/>
        <c:axId val="232648376"/>
      </c:barChart>
      <c:dateAx>
        <c:axId val="2326870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2648376"/>
        <c:crosses val="autoZero"/>
        <c:auto val="1"/>
        <c:lblOffset val="100"/>
        <c:baseTimeUnit val="months"/>
      </c:dateAx>
      <c:valAx>
        <c:axId val="2326483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26870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décembre 2</a:t>
            </a:r>
            <a:r>
              <a:rPr lang="en-US" sz="1300" b="1" i="0" u="none" strike="noStrike" baseline="0"/>
              <a:t>022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58283308645825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mamory!$B$4:$M$4</c:f>
              <c:numCache>
                <c:formatCode>0%</c:formatCode>
                <c:ptCount val="12"/>
                <c:pt idx="0">
                  <c:v>0.14983164983164984</c:v>
                </c:pt>
                <c:pt idx="1">
                  <c:v>0.17131857555341676</c:v>
                </c:pt>
                <c:pt idx="2">
                  <c:v>0.10832171083217108</c:v>
                </c:pt>
                <c:pt idx="3">
                  <c:v>0.18921892189218922</c:v>
                </c:pt>
                <c:pt idx="4">
                  <c:v>9.9819603126879139E-2</c:v>
                </c:pt>
                <c:pt idx="5">
                  <c:v>0.23226433430515064</c:v>
                </c:pt>
                <c:pt idx="6">
                  <c:v>0.24242424242424243</c:v>
                </c:pt>
                <c:pt idx="7">
                  <c:v>0.19765625000000001</c:v>
                </c:pt>
                <c:pt idx="8">
                  <c:v>0.27476313522825152</c:v>
                </c:pt>
                <c:pt idx="9">
                  <c:v>0.3064236111111111</c:v>
                </c:pt>
                <c:pt idx="10">
                  <c:v>0.30516431924882631</c:v>
                </c:pt>
                <c:pt idx="11">
                  <c:v>0.2806573957016435</c:v>
                </c:pt>
              </c:numCache>
            </c:numRef>
          </c:val>
        </c:ser>
        <c:ser>
          <c:idx val="1"/>
          <c:order val="1"/>
          <c:tx>
            <c:strRef>
              <c:f>mamory!$A$5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mamory!$B$5:$M$5</c:f>
              <c:numCache>
                <c:formatCode>0%</c:formatCode>
                <c:ptCount val="12"/>
                <c:pt idx="0">
                  <c:v>0.17340067340067339</c:v>
                </c:pt>
                <c:pt idx="1">
                  <c:v>0.12223291626564003</c:v>
                </c:pt>
                <c:pt idx="2">
                  <c:v>0.11064621106462111</c:v>
                </c:pt>
                <c:pt idx="3">
                  <c:v>0.18151815181518152</c:v>
                </c:pt>
                <c:pt idx="4">
                  <c:v>9.2603728202044502E-2</c:v>
                </c:pt>
                <c:pt idx="5">
                  <c:v>0.18561710398445092</c:v>
                </c:pt>
                <c:pt idx="6">
                  <c:v>7.9619726678550204E-2</c:v>
                </c:pt>
                <c:pt idx="7">
                  <c:v>0.12890625</c:v>
                </c:pt>
                <c:pt idx="8">
                  <c:v>0.16279069767441862</c:v>
                </c:pt>
                <c:pt idx="9">
                  <c:v>0.1467013888888889</c:v>
                </c:pt>
                <c:pt idx="10">
                  <c:v>0.17840375586854459</c:v>
                </c:pt>
                <c:pt idx="11">
                  <c:v>0.19469026548672566</c:v>
                </c:pt>
              </c:numCache>
            </c:numRef>
          </c:val>
        </c:ser>
        <c:ser>
          <c:idx val="2"/>
          <c:order val="2"/>
          <c:tx>
            <c:strRef>
              <c:f>mamory!$A$6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mamory!$B$6:$M$6</c:f>
              <c:numCache>
                <c:formatCode>0%</c:formatCode>
                <c:ptCount val="12"/>
                <c:pt idx="0">
                  <c:v>0.13131313131313133</c:v>
                </c:pt>
                <c:pt idx="1">
                  <c:v>0.13378248315688163</c:v>
                </c:pt>
                <c:pt idx="2">
                  <c:v>8.6936308693630865E-2</c:v>
                </c:pt>
                <c:pt idx="3">
                  <c:v>0.16281628162816281</c:v>
                </c:pt>
                <c:pt idx="4">
                  <c:v>0.12146722790138305</c:v>
                </c:pt>
                <c:pt idx="5">
                  <c:v>0.13119533527696792</c:v>
                </c:pt>
                <c:pt idx="6">
                  <c:v>9.6256684491978606E-2</c:v>
                </c:pt>
                <c:pt idx="7">
                  <c:v>0.11328125</c:v>
                </c:pt>
                <c:pt idx="8">
                  <c:v>0.11800172265288544</c:v>
                </c:pt>
                <c:pt idx="9">
                  <c:v>0.12934027777777779</c:v>
                </c:pt>
                <c:pt idx="10">
                  <c:v>0.15610328638497653</c:v>
                </c:pt>
                <c:pt idx="11">
                  <c:v>0.19342604298356511</c:v>
                </c:pt>
              </c:numCache>
            </c:numRef>
          </c:val>
        </c:ser>
        <c:ser>
          <c:idx val="3"/>
          <c:order val="3"/>
          <c:tx>
            <c:strRef>
              <c:f>mamory!$A$7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mamory!$B$7:$M$7</c:f>
              <c:numCache>
                <c:formatCode>0%</c:formatCode>
                <c:ptCount val="12"/>
                <c:pt idx="0">
                  <c:v>0.19191919191919191</c:v>
                </c:pt>
                <c:pt idx="1">
                  <c:v>0.14918190567853706</c:v>
                </c:pt>
                <c:pt idx="2">
                  <c:v>8.6471408647140868E-2</c:v>
                </c:pt>
                <c:pt idx="3">
                  <c:v>0.19691969196919692</c:v>
                </c:pt>
                <c:pt idx="4">
                  <c:v>0.12266987372218882</c:v>
                </c:pt>
                <c:pt idx="5">
                  <c:v>0.14285714285714285</c:v>
                </c:pt>
                <c:pt idx="6">
                  <c:v>7.7837195484254301E-2</c:v>
                </c:pt>
                <c:pt idx="7">
                  <c:v>0.1046875</c:v>
                </c:pt>
                <c:pt idx="8">
                  <c:v>8.2687338501291993E-2</c:v>
                </c:pt>
                <c:pt idx="9">
                  <c:v>0.13541666666666666</c:v>
                </c:pt>
                <c:pt idx="10">
                  <c:v>0.13380281690140844</c:v>
                </c:pt>
                <c:pt idx="11">
                  <c:v>0.1415929203539823</c:v>
                </c:pt>
              </c:numCache>
            </c:numRef>
          </c:val>
        </c:ser>
        <c:ser>
          <c:idx val="4"/>
          <c:order val="4"/>
          <c:tx>
            <c:strRef>
              <c:f>mamory!$A$8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mamory!$B$8:$M$8</c:f>
              <c:numCache>
                <c:formatCode>0%</c:formatCode>
                <c:ptCount val="12"/>
                <c:pt idx="0">
                  <c:v>0.35353535353535354</c:v>
                </c:pt>
                <c:pt idx="1">
                  <c:v>0.42348411934552455</c:v>
                </c:pt>
                <c:pt idx="2">
                  <c:v>0.60762436076243609</c:v>
                </c:pt>
                <c:pt idx="3">
                  <c:v>0.26952695269526955</c:v>
                </c:pt>
                <c:pt idx="4">
                  <c:v>0.56343956704750453</c:v>
                </c:pt>
                <c:pt idx="5">
                  <c:v>0.30806608357628767</c:v>
                </c:pt>
                <c:pt idx="6">
                  <c:v>0.50386215092097442</c:v>
                </c:pt>
                <c:pt idx="7">
                  <c:v>0.45546874999999998</c:v>
                </c:pt>
                <c:pt idx="8">
                  <c:v>0.36175710594315247</c:v>
                </c:pt>
                <c:pt idx="9">
                  <c:v>0.28211805555555558</c:v>
                </c:pt>
                <c:pt idx="10">
                  <c:v>0.22652582159624413</c:v>
                </c:pt>
                <c:pt idx="11">
                  <c:v>0.18963337547408343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7674832"/>
        <c:axId val="268918704"/>
      </c:barChart>
      <c:dateAx>
        <c:axId val="207674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8918704"/>
        <c:crosses val="autoZero"/>
        <c:auto val="1"/>
        <c:lblOffset val="100"/>
        <c:baseTimeUnit val="months"/>
      </c:dateAx>
      <c:valAx>
        <c:axId val="268918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7674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décembre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054780281177724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mamory!$B$85:$M$85</c:f>
              <c:numCache>
                <c:formatCode>0%</c:formatCode>
                <c:ptCount val="12"/>
                <c:pt idx="0">
                  <c:v>0.23195876288659795</c:v>
                </c:pt>
                <c:pt idx="1">
                  <c:v>0.34591194968553457</c:v>
                </c:pt>
                <c:pt idx="2">
                  <c:v>0.20274914089347079</c:v>
                </c:pt>
                <c:pt idx="3">
                  <c:v>0.2129032258064516</c:v>
                </c:pt>
                <c:pt idx="4">
                  <c:v>0.24842767295597484</c:v>
                </c:pt>
                <c:pt idx="5">
                  <c:v>0.21262458471760798</c:v>
                </c:pt>
                <c:pt idx="6">
                  <c:v>0.16858237547892721</c:v>
                </c:pt>
                <c:pt idx="7">
                  <c:v>0.31603773584905659</c:v>
                </c:pt>
                <c:pt idx="8">
                  <c:v>6.8627450980392163E-2</c:v>
                </c:pt>
                <c:pt idx="9">
                  <c:v>0.19796954314720813</c:v>
                </c:pt>
                <c:pt idx="10">
                  <c:v>0.13059701492537312</c:v>
                </c:pt>
                <c:pt idx="11">
                  <c:v>7.0175438596491224E-2</c:v>
                </c:pt>
              </c:numCache>
            </c:numRef>
          </c:val>
        </c:ser>
        <c:ser>
          <c:idx val="1"/>
          <c:order val="1"/>
          <c:tx>
            <c:strRef>
              <c:f>mamory!$A$86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mamory!$B$86:$M$86</c:f>
              <c:numCache>
                <c:formatCode>0%</c:formatCode>
                <c:ptCount val="12"/>
                <c:pt idx="0">
                  <c:v>0.13402061855670103</c:v>
                </c:pt>
                <c:pt idx="1">
                  <c:v>0.16981132075471697</c:v>
                </c:pt>
                <c:pt idx="2">
                  <c:v>0.10652920962199312</c:v>
                </c:pt>
                <c:pt idx="3">
                  <c:v>0.12580645161290321</c:v>
                </c:pt>
                <c:pt idx="4">
                  <c:v>9.7484276729559755E-2</c:v>
                </c:pt>
                <c:pt idx="5">
                  <c:v>0.16943521594684385</c:v>
                </c:pt>
                <c:pt idx="6">
                  <c:v>0.13026819923371646</c:v>
                </c:pt>
                <c:pt idx="7">
                  <c:v>0.18867924528301888</c:v>
                </c:pt>
                <c:pt idx="8">
                  <c:v>0.20588235294117646</c:v>
                </c:pt>
                <c:pt idx="9">
                  <c:v>0.12690355329949238</c:v>
                </c:pt>
                <c:pt idx="10">
                  <c:v>0.16044776119402984</c:v>
                </c:pt>
                <c:pt idx="11">
                  <c:v>0.14035087719298245</c:v>
                </c:pt>
              </c:numCache>
            </c:numRef>
          </c:val>
        </c:ser>
        <c:ser>
          <c:idx val="2"/>
          <c:order val="2"/>
          <c:tx>
            <c:strRef>
              <c:f>mamory!$A$87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mamory!$B$87:$M$87</c:f>
              <c:numCache>
                <c:formatCode>0%</c:formatCode>
                <c:ptCount val="12"/>
                <c:pt idx="0">
                  <c:v>0.23711340206185566</c:v>
                </c:pt>
                <c:pt idx="1">
                  <c:v>0.14465408805031446</c:v>
                </c:pt>
                <c:pt idx="2">
                  <c:v>0.23367697594501718</c:v>
                </c:pt>
                <c:pt idx="3">
                  <c:v>0.17419354838709677</c:v>
                </c:pt>
                <c:pt idx="4">
                  <c:v>0.24528301886792453</c:v>
                </c:pt>
                <c:pt idx="5">
                  <c:v>0.18936877076411959</c:v>
                </c:pt>
                <c:pt idx="6">
                  <c:v>0.23371647509578544</c:v>
                </c:pt>
                <c:pt idx="7">
                  <c:v>0.19811320754716982</c:v>
                </c:pt>
                <c:pt idx="8">
                  <c:v>0.22058823529411764</c:v>
                </c:pt>
                <c:pt idx="9">
                  <c:v>0.27918781725888325</c:v>
                </c:pt>
                <c:pt idx="10">
                  <c:v>0.2574626865671642</c:v>
                </c:pt>
                <c:pt idx="11">
                  <c:v>0.18859649122807018</c:v>
                </c:pt>
              </c:numCache>
            </c:numRef>
          </c:val>
        </c:ser>
        <c:ser>
          <c:idx val="3"/>
          <c:order val="3"/>
          <c:tx>
            <c:strRef>
              <c:f>mamory!$A$88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mamory!$B$88:$M$88</c:f>
              <c:numCache>
                <c:formatCode>0%</c:formatCode>
                <c:ptCount val="12"/>
                <c:pt idx="0">
                  <c:v>0.18556701030927836</c:v>
                </c:pt>
                <c:pt idx="1">
                  <c:v>0.14465408805031446</c:v>
                </c:pt>
                <c:pt idx="2">
                  <c:v>0.21649484536082475</c:v>
                </c:pt>
                <c:pt idx="3">
                  <c:v>0.24838709677419354</c:v>
                </c:pt>
                <c:pt idx="4">
                  <c:v>0.2389937106918239</c:v>
                </c:pt>
                <c:pt idx="5">
                  <c:v>0.18936877076411959</c:v>
                </c:pt>
                <c:pt idx="6">
                  <c:v>0.23754789272030652</c:v>
                </c:pt>
                <c:pt idx="7">
                  <c:v>0.16037735849056603</c:v>
                </c:pt>
                <c:pt idx="8">
                  <c:v>0.33333333333333331</c:v>
                </c:pt>
                <c:pt idx="9">
                  <c:v>0.18781725888324874</c:v>
                </c:pt>
                <c:pt idx="10">
                  <c:v>0.27985074626865669</c:v>
                </c:pt>
                <c:pt idx="11">
                  <c:v>0.23684210526315788</c:v>
                </c:pt>
              </c:numCache>
            </c:numRef>
          </c:val>
        </c:ser>
        <c:ser>
          <c:idx val="4"/>
          <c:order val="4"/>
          <c:tx>
            <c:strRef>
              <c:f>mamory!$A$89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mamory!$B$89:$M$89</c:f>
              <c:numCache>
                <c:formatCode>0%</c:formatCode>
                <c:ptCount val="12"/>
                <c:pt idx="0">
                  <c:v>0.21134020618556701</c:v>
                </c:pt>
                <c:pt idx="1">
                  <c:v>0.19496855345911951</c:v>
                </c:pt>
                <c:pt idx="2">
                  <c:v>0.24054982817869416</c:v>
                </c:pt>
                <c:pt idx="3">
                  <c:v>0.23870967741935484</c:v>
                </c:pt>
                <c:pt idx="4">
                  <c:v>0.16981132075471697</c:v>
                </c:pt>
                <c:pt idx="5">
                  <c:v>0.23920265780730898</c:v>
                </c:pt>
                <c:pt idx="6">
                  <c:v>0.22988505747126436</c:v>
                </c:pt>
                <c:pt idx="7">
                  <c:v>0.13679245283018868</c:v>
                </c:pt>
                <c:pt idx="8">
                  <c:v>0.17156862745098039</c:v>
                </c:pt>
                <c:pt idx="9">
                  <c:v>0.20812182741116753</c:v>
                </c:pt>
                <c:pt idx="10">
                  <c:v>0.17164179104477612</c:v>
                </c:pt>
                <c:pt idx="11">
                  <c:v>0.36403508771929827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8919488"/>
        <c:axId val="268919880"/>
      </c:barChart>
      <c:dateAx>
        <c:axId val="2689194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8919880"/>
        <c:crosses val="autoZero"/>
        <c:auto val="1"/>
        <c:lblOffset val="100"/>
        <c:baseTimeUnit val="months"/>
      </c:dateAx>
      <c:valAx>
        <c:axId val="268919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89194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décembre 2</a:t>
            </a:r>
            <a:r>
              <a:rPr lang="en-US" sz="1300" b="1" i="0" u="none" strike="noStrike" baseline="0"/>
              <a:t>022 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mamory!$B$43:$M$43</c:f>
              <c:numCache>
                <c:formatCode>0%</c:formatCode>
                <c:ptCount val="12"/>
                <c:pt idx="0">
                  <c:v>0.18943533697632059</c:v>
                </c:pt>
                <c:pt idx="1">
                  <c:v>0.18381618381618381</c:v>
                </c:pt>
                <c:pt idx="2">
                  <c:v>0.16381766381766383</c:v>
                </c:pt>
                <c:pt idx="3">
                  <c:v>0.20231213872832371</c:v>
                </c:pt>
                <c:pt idx="4">
                  <c:v>0.12484548825710753</c:v>
                </c:pt>
                <c:pt idx="5">
                  <c:v>0.25</c:v>
                </c:pt>
                <c:pt idx="6">
                  <c:v>0.22006079027355624</c:v>
                </c:pt>
                <c:pt idx="7">
                  <c:v>0.24041533546325877</c:v>
                </c:pt>
                <c:pt idx="8">
                  <c:v>0.26796805678793256</c:v>
                </c:pt>
                <c:pt idx="9">
                  <c:v>0.33870967741935482</c:v>
                </c:pt>
                <c:pt idx="10">
                  <c:v>0.35108958837772397</c:v>
                </c:pt>
                <c:pt idx="11">
                  <c:v>0.34536082474226804</c:v>
                </c:pt>
              </c:numCache>
            </c:numRef>
          </c:val>
        </c:ser>
        <c:ser>
          <c:idx val="1"/>
          <c:order val="1"/>
          <c:tx>
            <c:strRef>
              <c:f>mamory!$A$44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mamory!$B$44:$M$44</c:f>
              <c:numCache>
                <c:formatCode>0%</c:formatCode>
                <c:ptCount val="12"/>
                <c:pt idx="0">
                  <c:v>0.20218579234972678</c:v>
                </c:pt>
                <c:pt idx="1">
                  <c:v>0.22277722277722278</c:v>
                </c:pt>
                <c:pt idx="2">
                  <c:v>0.13912630579297247</c:v>
                </c:pt>
                <c:pt idx="3">
                  <c:v>0.29826589595375724</c:v>
                </c:pt>
                <c:pt idx="4">
                  <c:v>0.16378244746600742</c:v>
                </c:pt>
                <c:pt idx="5">
                  <c:v>0.27244897959183673</c:v>
                </c:pt>
                <c:pt idx="6">
                  <c:v>0.21458966565349544</c:v>
                </c:pt>
                <c:pt idx="7">
                  <c:v>0.21325878594249201</c:v>
                </c:pt>
                <c:pt idx="8">
                  <c:v>0.26708074534161491</c:v>
                </c:pt>
                <c:pt idx="9">
                  <c:v>0.27419354838709675</c:v>
                </c:pt>
                <c:pt idx="10">
                  <c:v>0.26513317191283292</c:v>
                </c:pt>
                <c:pt idx="11">
                  <c:v>0.34149484536082475</c:v>
                </c:pt>
              </c:numCache>
            </c:numRef>
          </c:val>
        </c:ser>
        <c:ser>
          <c:idx val="2"/>
          <c:order val="2"/>
          <c:tx>
            <c:strRef>
              <c:f>mamory!$A$45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mamory!$B$45:$M$45</c:f>
              <c:numCache>
                <c:formatCode>0%</c:formatCode>
                <c:ptCount val="12"/>
                <c:pt idx="0">
                  <c:v>0.14207650273224043</c:v>
                </c:pt>
                <c:pt idx="1">
                  <c:v>0.12787212787212787</c:v>
                </c:pt>
                <c:pt idx="2">
                  <c:v>8.0721747388414061E-2</c:v>
                </c:pt>
                <c:pt idx="3">
                  <c:v>0.16763005780346821</c:v>
                </c:pt>
                <c:pt idx="4">
                  <c:v>0.11619283065512979</c:v>
                </c:pt>
                <c:pt idx="5">
                  <c:v>0.14081632653061224</c:v>
                </c:pt>
                <c:pt idx="6">
                  <c:v>0.12401215805471125</c:v>
                </c:pt>
                <c:pt idx="7">
                  <c:v>0.14776357827476039</c:v>
                </c:pt>
                <c:pt idx="8">
                  <c:v>0.16060337178349601</c:v>
                </c:pt>
                <c:pt idx="9">
                  <c:v>0.16397849462365591</c:v>
                </c:pt>
                <c:pt idx="10">
                  <c:v>9.8062953995157381E-2</c:v>
                </c:pt>
                <c:pt idx="11">
                  <c:v>8.7628865979381437E-2</c:v>
                </c:pt>
              </c:numCache>
            </c:numRef>
          </c:val>
        </c:ser>
        <c:ser>
          <c:idx val="3"/>
          <c:order val="3"/>
          <c:tx>
            <c:strRef>
              <c:f>mamory!$A$46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mamory!$B$46:$M$46</c:f>
              <c:numCache>
                <c:formatCode>0%</c:formatCode>
                <c:ptCount val="12"/>
                <c:pt idx="0">
                  <c:v>0.14571948998178508</c:v>
                </c:pt>
                <c:pt idx="1">
                  <c:v>0.12987012987012986</c:v>
                </c:pt>
                <c:pt idx="2">
                  <c:v>0.12488129154795821</c:v>
                </c:pt>
                <c:pt idx="3">
                  <c:v>0.12716763005780346</c:v>
                </c:pt>
                <c:pt idx="4">
                  <c:v>0.12484548825710753</c:v>
                </c:pt>
                <c:pt idx="5">
                  <c:v>0.11224489795918367</c:v>
                </c:pt>
                <c:pt idx="6">
                  <c:v>0.10942249240121581</c:v>
                </c:pt>
                <c:pt idx="7">
                  <c:v>0.18290734824281149</c:v>
                </c:pt>
                <c:pt idx="8">
                  <c:v>0.11712511091393078</c:v>
                </c:pt>
                <c:pt idx="9">
                  <c:v>8.3333333333333329E-2</c:v>
                </c:pt>
                <c:pt idx="10">
                  <c:v>0.12469733656174334</c:v>
                </c:pt>
                <c:pt idx="11">
                  <c:v>8.1185567010309281E-2</c:v>
                </c:pt>
              </c:numCache>
            </c:numRef>
          </c:val>
        </c:ser>
        <c:ser>
          <c:idx val="4"/>
          <c:order val="4"/>
          <c:tx>
            <c:strRef>
              <c:f>mamory!$A$47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mamory!$B$47:$M$47</c:f>
              <c:numCache>
                <c:formatCode>0%</c:formatCode>
                <c:ptCount val="12"/>
                <c:pt idx="0">
                  <c:v>0.32058287795992713</c:v>
                </c:pt>
                <c:pt idx="1">
                  <c:v>0.33566433566433568</c:v>
                </c:pt>
                <c:pt idx="2">
                  <c:v>0.49145299145299143</c:v>
                </c:pt>
                <c:pt idx="3">
                  <c:v>0.20462427745664741</c:v>
                </c:pt>
                <c:pt idx="4">
                  <c:v>0.47033374536464773</c:v>
                </c:pt>
                <c:pt idx="5">
                  <c:v>0.22448979591836735</c:v>
                </c:pt>
                <c:pt idx="6">
                  <c:v>0.33191489361702126</c:v>
                </c:pt>
                <c:pt idx="7">
                  <c:v>0.21565495207667731</c:v>
                </c:pt>
                <c:pt idx="8">
                  <c:v>0.18722271517302574</c:v>
                </c:pt>
                <c:pt idx="9">
                  <c:v>0.13978494623655913</c:v>
                </c:pt>
                <c:pt idx="10">
                  <c:v>0.16101694915254236</c:v>
                </c:pt>
                <c:pt idx="11">
                  <c:v>0.14432989690721648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8920664"/>
        <c:axId val="268921056"/>
      </c:barChart>
      <c:dateAx>
        <c:axId val="2689206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8921056"/>
        <c:crosses val="autoZero"/>
        <c:auto val="1"/>
        <c:lblOffset val="100"/>
        <c:baseTimeUnit val="months"/>
      </c:dateAx>
      <c:valAx>
        <c:axId val="268921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89206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objet de sortie de </a:t>
            </a:r>
            <a:r>
              <a:rPr lang="en-US" sz="1300" baseline="0">
                <a:solidFill>
                  <a:srgbClr val="003399"/>
                </a:solidFill>
              </a:rPr>
              <a:t>janvier à décembre 2022 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toamasina!$B$4:$M$4</c:f>
              <c:numCache>
                <c:formatCode>0%</c:formatCode>
                <c:ptCount val="12"/>
                <c:pt idx="0">
                  <c:v>0.12676641729010807</c:v>
                </c:pt>
                <c:pt idx="1">
                  <c:v>0.12413108242303873</c:v>
                </c:pt>
                <c:pt idx="2">
                  <c:v>0.19237217099748533</c:v>
                </c:pt>
                <c:pt idx="3">
                  <c:v>0.21479803699509248</c:v>
                </c:pt>
                <c:pt idx="4">
                  <c:v>0.20598591549295775</c:v>
                </c:pt>
                <c:pt idx="5">
                  <c:v>0.23220456116102281</c:v>
                </c:pt>
                <c:pt idx="6">
                  <c:v>0.22623089983022071</c:v>
                </c:pt>
                <c:pt idx="7">
                  <c:v>0.24405506883604505</c:v>
                </c:pt>
                <c:pt idx="8">
                  <c:v>0.22207009857612267</c:v>
                </c:pt>
                <c:pt idx="9">
                  <c:v>0.2190127970749543</c:v>
                </c:pt>
                <c:pt idx="10">
                  <c:v>0.20198089847895295</c:v>
                </c:pt>
                <c:pt idx="11">
                  <c:v>0.21830550401978974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toamasina!$B$5:$M$5</c:f>
              <c:numCache>
                <c:formatCode>0%</c:formatCode>
                <c:ptCount val="12"/>
                <c:pt idx="0">
                  <c:v>0.12967581047381546</c:v>
                </c:pt>
                <c:pt idx="1">
                  <c:v>0.12264150943396226</c:v>
                </c:pt>
                <c:pt idx="2">
                  <c:v>0.14626990779547361</c:v>
                </c:pt>
                <c:pt idx="3">
                  <c:v>0.16610041525103814</c:v>
                </c:pt>
                <c:pt idx="4">
                  <c:v>0.14260563380281691</c:v>
                </c:pt>
                <c:pt idx="5">
                  <c:v>0.15342087076710437</c:v>
                </c:pt>
                <c:pt idx="6">
                  <c:v>0.14813242784380307</c:v>
                </c:pt>
                <c:pt idx="7">
                  <c:v>0.16520650813516896</c:v>
                </c:pt>
                <c:pt idx="8">
                  <c:v>0.14649507119386637</c:v>
                </c:pt>
                <c:pt idx="9">
                  <c:v>0.16087751371115175</c:v>
                </c:pt>
                <c:pt idx="10">
                  <c:v>0.16590024761230987</c:v>
                </c:pt>
                <c:pt idx="11">
                  <c:v>0.16512059369202226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toamasina!$B$6:$M$6</c:f>
              <c:numCache>
                <c:formatCode>0%</c:formatCode>
                <c:ptCount val="12"/>
                <c:pt idx="0">
                  <c:v>0.20033250207813799</c:v>
                </c:pt>
                <c:pt idx="1">
                  <c:v>0.17527308838133068</c:v>
                </c:pt>
                <c:pt idx="2">
                  <c:v>0.26068734283319361</c:v>
                </c:pt>
                <c:pt idx="3">
                  <c:v>0.21140052850132127</c:v>
                </c:pt>
                <c:pt idx="4">
                  <c:v>0.21214788732394366</c:v>
                </c:pt>
                <c:pt idx="5">
                  <c:v>0.21907394609536973</c:v>
                </c:pt>
                <c:pt idx="6">
                  <c:v>0.25424448217317486</c:v>
                </c:pt>
                <c:pt idx="7">
                  <c:v>0.2332081768877764</c:v>
                </c:pt>
                <c:pt idx="8">
                  <c:v>0.24698795180722891</c:v>
                </c:pt>
                <c:pt idx="9">
                  <c:v>0.26910420475319929</c:v>
                </c:pt>
                <c:pt idx="10">
                  <c:v>0.23770781747435443</c:v>
                </c:pt>
                <c:pt idx="11">
                  <c:v>0.24087816944959803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toamasina!$B$7:$M$7</c:f>
              <c:numCache>
                <c:formatCode>0%</c:formatCode>
                <c:ptCount val="12"/>
                <c:pt idx="0">
                  <c:v>0.19201995012468828</c:v>
                </c:pt>
                <c:pt idx="1">
                  <c:v>0.22244289970208539</c:v>
                </c:pt>
                <c:pt idx="2">
                  <c:v>0.18566638725901088</c:v>
                </c:pt>
                <c:pt idx="3">
                  <c:v>0.17025292563231409</c:v>
                </c:pt>
                <c:pt idx="4">
                  <c:v>0.18221830985915494</c:v>
                </c:pt>
                <c:pt idx="5">
                  <c:v>0.16033172080165861</c:v>
                </c:pt>
                <c:pt idx="6">
                  <c:v>0.14388794567062818</c:v>
                </c:pt>
                <c:pt idx="7">
                  <c:v>0.1869002920317063</c:v>
                </c:pt>
                <c:pt idx="8">
                  <c:v>0.18127053669222343</c:v>
                </c:pt>
                <c:pt idx="9">
                  <c:v>0.16343692870201096</c:v>
                </c:pt>
                <c:pt idx="10">
                  <c:v>0.16448532012734349</c:v>
                </c:pt>
                <c:pt idx="11">
                  <c:v>0.17192331478045764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toamasina!$B$8:$M$8</c:f>
              <c:numCache>
                <c:formatCode>0%</c:formatCode>
                <c:ptCount val="12"/>
                <c:pt idx="0">
                  <c:v>0.35120532003325022</c:v>
                </c:pt>
                <c:pt idx="1">
                  <c:v>0.35551142005958292</c:v>
                </c:pt>
                <c:pt idx="2">
                  <c:v>0.21500419111483654</c:v>
                </c:pt>
                <c:pt idx="3">
                  <c:v>0.23744809362023406</c:v>
                </c:pt>
                <c:pt idx="4">
                  <c:v>0.25704225352112675</c:v>
                </c:pt>
                <c:pt idx="5">
                  <c:v>0.23496890117484451</c:v>
                </c:pt>
                <c:pt idx="6">
                  <c:v>0.22750424448217318</c:v>
                </c:pt>
                <c:pt idx="7">
                  <c:v>0.17062995410930329</c:v>
                </c:pt>
                <c:pt idx="8">
                  <c:v>0.2031763417305586</c:v>
                </c:pt>
                <c:pt idx="9">
                  <c:v>0.18756855575868372</c:v>
                </c:pt>
                <c:pt idx="10">
                  <c:v>0.22992571630703926</c:v>
                </c:pt>
                <c:pt idx="11">
                  <c:v>0.20377241805813234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8921840"/>
        <c:axId val="268922232"/>
      </c:barChart>
      <c:dateAx>
        <c:axId val="2689218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8922232"/>
        <c:crosses val="autoZero"/>
        <c:auto val="1"/>
        <c:lblOffset val="100"/>
        <c:baseTimeUnit val="months"/>
      </c:dateAx>
      <c:valAx>
        <c:axId val="268922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89218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décembre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toamasina!$B$85:$M$85</c:f>
              <c:numCache>
                <c:formatCode>0%</c:formatCode>
                <c:ptCount val="12"/>
                <c:pt idx="0">
                  <c:v>0.23459244532803181</c:v>
                </c:pt>
                <c:pt idx="1">
                  <c:v>0.23465703971119134</c:v>
                </c:pt>
                <c:pt idx="2">
                  <c:v>0.22654155495978553</c:v>
                </c:pt>
                <c:pt idx="3">
                  <c:v>0.27845884413309985</c:v>
                </c:pt>
                <c:pt idx="4">
                  <c:v>0.23950617283950618</c:v>
                </c:pt>
                <c:pt idx="5">
                  <c:v>0.2868369351669941</c:v>
                </c:pt>
                <c:pt idx="6">
                  <c:v>0.21428571428571427</c:v>
                </c:pt>
                <c:pt idx="7">
                  <c:v>0.21564482029598309</c:v>
                </c:pt>
                <c:pt idx="8">
                  <c:v>0.37408312958435208</c:v>
                </c:pt>
                <c:pt idx="9">
                  <c:v>0.29295154185022027</c:v>
                </c:pt>
                <c:pt idx="10">
                  <c:v>0.2686868686868687</c:v>
                </c:pt>
                <c:pt idx="11">
                  <c:v>0.31182795698924731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toamasina!$B$86:$M$86</c:f>
              <c:numCache>
                <c:formatCode>0%</c:formatCode>
                <c:ptCount val="12"/>
                <c:pt idx="0">
                  <c:v>0.22067594433399601</c:v>
                </c:pt>
                <c:pt idx="1">
                  <c:v>0.2003610108303249</c:v>
                </c:pt>
                <c:pt idx="2">
                  <c:v>0.17694369973190349</c:v>
                </c:pt>
                <c:pt idx="3">
                  <c:v>0.20665499124343256</c:v>
                </c:pt>
                <c:pt idx="4">
                  <c:v>0.2</c:v>
                </c:pt>
                <c:pt idx="5">
                  <c:v>0.25147347740667975</c:v>
                </c:pt>
                <c:pt idx="6">
                  <c:v>0.19761904761904761</c:v>
                </c:pt>
                <c:pt idx="7">
                  <c:v>0.13742071881606766</c:v>
                </c:pt>
                <c:pt idx="8">
                  <c:v>0.21271393643031786</c:v>
                </c:pt>
                <c:pt idx="9">
                  <c:v>0.23568281938325991</c:v>
                </c:pt>
                <c:pt idx="10">
                  <c:v>0.21414141414141413</c:v>
                </c:pt>
                <c:pt idx="11">
                  <c:v>0.27956989247311825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toamasina!$B$87:$M$87</c:f>
              <c:numCache>
                <c:formatCode>0%</c:formatCode>
                <c:ptCount val="12"/>
                <c:pt idx="0">
                  <c:v>0.25646123260437376</c:v>
                </c:pt>
                <c:pt idx="1">
                  <c:v>0.23646209386281589</c:v>
                </c:pt>
                <c:pt idx="2">
                  <c:v>0.20777479892761394</c:v>
                </c:pt>
                <c:pt idx="3">
                  <c:v>0.24518388791593695</c:v>
                </c:pt>
                <c:pt idx="4">
                  <c:v>0.29876543209876544</c:v>
                </c:pt>
                <c:pt idx="5">
                  <c:v>0.22200392927308449</c:v>
                </c:pt>
                <c:pt idx="6">
                  <c:v>0.31190476190476191</c:v>
                </c:pt>
                <c:pt idx="7">
                  <c:v>0.28752642706131076</c:v>
                </c:pt>
                <c:pt idx="8">
                  <c:v>0.15158924205378974</c:v>
                </c:pt>
                <c:pt idx="9">
                  <c:v>0.31277533039647576</c:v>
                </c:pt>
                <c:pt idx="10">
                  <c:v>0.21414141414141413</c:v>
                </c:pt>
                <c:pt idx="11">
                  <c:v>0.1863799283154122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toamasina!$B$88:$M$88</c:f>
              <c:numCache>
                <c:formatCode>0%</c:formatCode>
                <c:ptCount val="12"/>
                <c:pt idx="0">
                  <c:v>0.13320079522862824</c:v>
                </c:pt>
                <c:pt idx="1">
                  <c:v>0.15162454873646208</c:v>
                </c:pt>
                <c:pt idx="2">
                  <c:v>0.17694369973190349</c:v>
                </c:pt>
                <c:pt idx="3">
                  <c:v>0.13134851138353765</c:v>
                </c:pt>
                <c:pt idx="4">
                  <c:v>0.14074074074074075</c:v>
                </c:pt>
                <c:pt idx="5">
                  <c:v>0.10609037328094302</c:v>
                </c:pt>
                <c:pt idx="6">
                  <c:v>8.8095238095238101E-2</c:v>
                </c:pt>
                <c:pt idx="7">
                  <c:v>0.13107822410147993</c:v>
                </c:pt>
                <c:pt idx="8">
                  <c:v>9.5354523227383858E-2</c:v>
                </c:pt>
                <c:pt idx="9">
                  <c:v>8.3700440528634359E-2</c:v>
                </c:pt>
                <c:pt idx="10">
                  <c:v>0.1111111111111111</c:v>
                </c:pt>
                <c:pt idx="11">
                  <c:v>8.4229390681003588E-2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toamasina!$B$89:$M$89</c:f>
              <c:numCache>
                <c:formatCode>0%</c:formatCode>
                <c:ptCount val="12"/>
                <c:pt idx="0">
                  <c:v>0.15506958250497019</c:v>
                </c:pt>
                <c:pt idx="1">
                  <c:v>0.17689530685920576</c:v>
                </c:pt>
                <c:pt idx="2">
                  <c:v>0.21179624664879357</c:v>
                </c:pt>
                <c:pt idx="3">
                  <c:v>0.13835376532399299</c:v>
                </c:pt>
                <c:pt idx="4">
                  <c:v>0.12098765432098765</c:v>
                </c:pt>
                <c:pt idx="5">
                  <c:v>0.13359528487229863</c:v>
                </c:pt>
                <c:pt idx="6">
                  <c:v>0.18809523809523809</c:v>
                </c:pt>
                <c:pt idx="7">
                  <c:v>0.22832980972515857</c:v>
                </c:pt>
                <c:pt idx="8">
                  <c:v>0.16625916870415647</c:v>
                </c:pt>
                <c:pt idx="9">
                  <c:v>7.4889867841409691E-2</c:v>
                </c:pt>
                <c:pt idx="10">
                  <c:v>0.19191919191919191</c:v>
                </c:pt>
                <c:pt idx="11">
                  <c:v>0.13799283154121864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8923016"/>
        <c:axId val="268923408"/>
      </c:barChart>
      <c:dateAx>
        <c:axId val="2689230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8923408"/>
        <c:crosses val="autoZero"/>
        <c:auto val="1"/>
        <c:lblOffset val="100"/>
        <c:baseTimeUnit val="months"/>
      </c:dateAx>
      <c:valAx>
        <c:axId val="2689234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89230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décembre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toamasina!$B$43:$M$43</c:f>
              <c:numCache>
                <c:formatCode>0%</c:formatCode>
                <c:ptCount val="12"/>
                <c:pt idx="0">
                  <c:v>0.30723149336756528</c:v>
                </c:pt>
                <c:pt idx="1">
                  <c:v>0.32261357835630422</c:v>
                </c:pt>
                <c:pt idx="2">
                  <c:v>0.48791860958033068</c:v>
                </c:pt>
                <c:pt idx="3">
                  <c:v>0.40159271899886234</c:v>
                </c:pt>
                <c:pt idx="4">
                  <c:v>0.44070796460176992</c:v>
                </c:pt>
                <c:pt idx="5">
                  <c:v>0.44055944055944057</c:v>
                </c:pt>
                <c:pt idx="6">
                  <c:v>0.45659722222222221</c:v>
                </c:pt>
                <c:pt idx="7">
                  <c:v>0.53628857018687526</c:v>
                </c:pt>
                <c:pt idx="8">
                  <c:v>0.4224828375286041</c:v>
                </c:pt>
                <c:pt idx="9">
                  <c:v>0.59500745156482859</c:v>
                </c:pt>
                <c:pt idx="10">
                  <c:v>0.42381469417300038</c:v>
                </c:pt>
                <c:pt idx="11">
                  <c:v>0.47411104179663133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toamasina!$B$44:$M$44</c:f>
              <c:numCache>
                <c:formatCode>0%</c:formatCode>
                <c:ptCount val="12"/>
                <c:pt idx="0">
                  <c:v>0.39495079161317931</c:v>
                </c:pt>
                <c:pt idx="1">
                  <c:v>0.35834609494640124</c:v>
                </c:pt>
                <c:pt idx="2">
                  <c:v>0.33361593895718522</c:v>
                </c:pt>
                <c:pt idx="3">
                  <c:v>0.36708380735684493</c:v>
                </c:pt>
                <c:pt idx="4">
                  <c:v>0.30176991150442478</c:v>
                </c:pt>
                <c:pt idx="5">
                  <c:v>0.3632867132867133</c:v>
                </c:pt>
                <c:pt idx="6">
                  <c:v>0.33506944444444442</c:v>
                </c:pt>
                <c:pt idx="7">
                  <c:v>0.28770099956540635</c:v>
                </c:pt>
                <c:pt idx="8">
                  <c:v>0.38100686498855835</c:v>
                </c:pt>
                <c:pt idx="9">
                  <c:v>0.23695976154992549</c:v>
                </c:pt>
                <c:pt idx="10">
                  <c:v>0.37314513210278683</c:v>
                </c:pt>
                <c:pt idx="11">
                  <c:v>0.34061135371179041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toamasina!$B$45:$M$45</c:f>
              <c:numCache>
                <c:formatCode>0%</c:formatCode>
                <c:ptCount val="12"/>
                <c:pt idx="0">
                  <c:v>0.15489944373127942</c:v>
                </c:pt>
                <c:pt idx="1">
                  <c:v>0.12608473711077081</c:v>
                </c:pt>
                <c:pt idx="2">
                  <c:v>9.4107672742687581E-2</c:v>
                </c:pt>
                <c:pt idx="3">
                  <c:v>0.13083048919226395</c:v>
                </c:pt>
                <c:pt idx="4">
                  <c:v>0.12610619469026549</c:v>
                </c:pt>
                <c:pt idx="5">
                  <c:v>0.10944055944055944</c:v>
                </c:pt>
                <c:pt idx="6">
                  <c:v>0.10286458333333333</c:v>
                </c:pt>
                <c:pt idx="7">
                  <c:v>8.9526292916123421E-2</c:v>
                </c:pt>
                <c:pt idx="8">
                  <c:v>0.12299771167048056</c:v>
                </c:pt>
                <c:pt idx="9">
                  <c:v>7.898658718330849E-2</c:v>
                </c:pt>
                <c:pt idx="10">
                  <c:v>0.11617806731813246</c:v>
                </c:pt>
                <c:pt idx="11">
                  <c:v>9.9812850904553968E-2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toamasina!$B$46:$M$46</c:f>
              <c:numCache>
                <c:formatCode>0%</c:formatCode>
                <c:ptCount val="12"/>
                <c:pt idx="0">
                  <c:v>8.8147197261446292E-2</c:v>
                </c:pt>
                <c:pt idx="1">
                  <c:v>0.10413476263399694</c:v>
                </c:pt>
                <c:pt idx="2">
                  <c:v>4.0695209834675714E-2</c:v>
                </c:pt>
                <c:pt idx="3">
                  <c:v>5.2711414486158514E-2</c:v>
                </c:pt>
                <c:pt idx="4">
                  <c:v>7.7876106194690264E-2</c:v>
                </c:pt>
                <c:pt idx="5">
                  <c:v>4.9650349650349652E-2</c:v>
                </c:pt>
                <c:pt idx="6">
                  <c:v>5.7725694444444448E-2</c:v>
                </c:pt>
                <c:pt idx="7">
                  <c:v>4.9543676662320728E-2</c:v>
                </c:pt>
                <c:pt idx="8">
                  <c:v>4.0045766590389019E-2</c:v>
                </c:pt>
                <c:pt idx="9">
                  <c:v>4.8435171385991058E-2</c:v>
                </c:pt>
                <c:pt idx="10">
                  <c:v>4.813608396670286E-2</c:v>
                </c:pt>
                <c:pt idx="11">
                  <c:v>4.9906425452276984E-2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toamasina!$B$47:$M$47</c:f>
              <c:numCache>
                <c:formatCode>0%</c:formatCode>
                <c:ptCount val="12"/>
                <c:pt idx="0">
                  <c:v>5.477107402652974E-2</c:v>
                </c:pt>
                <c:pt idx="1">
                  <c:v>8.8820826952526799E-2</c:v>
                </c:pt>
                <c:pt idx="2">
                  <c:v>4.3662568885120816E-2</c:v>
                </c:pt>
                <c:pt idx="3">
                  <c:v>4.778156996587031E-2</c:v>
                </c:pt>
                <c:pt idx="4">
                  <c:v>5.353982300884956E-2</c:v>
                </c:pt>
                <c:pt idx="5">
                  <c:v>3.7062937062937062E-2</c:v>
                </c:pt>
                <c:pt idx="6">
                  <c:v>4.7743055555555552E-2</c:v>
                </c:pt>
                <c:pt idx="7">
                  <c:v>3.6940460669274228E-2</c:v>
                </c:pt>
                <c:pt idx="8">
                  <c:v>3.3466819221967967E-2</c:v>
                </c:pt>
                <c:pt idx="9">
                  <c:v>4.0611028315946346E-2</c:v>
                </c:pt>
                <c:pt idx="10">
                  <c:v>3.8726022439377492E-2</c:v>
                </c:pt>
                <c:pt idx="11">
                  <c:v>3.5558328134747345E-2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8924192"/>
        <c:axId val="268924584"/>
      </c:barChart>
      <c:dateAx>
        <c:axId val="2689241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8924584"/>
        <c:crosses val="autoZero"/>
        <c:auto val="1"/>
        <c:lblOffset val="100"/>
        <c:baseTimeUnit val="months"/>
      </c:dateAx>
      <c:valAx>
        <c:axId val="2689245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89241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Antsiranana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décembre 2022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81825976932166"/>
          <c:y val="2.909520622905985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25"/>
          <c:w val="0.90659057716794456"/>
          <c:h val="0.7482434532225550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antsiranana!$B$4:$M$4</c:f>
              <c:numCache>
                <c:formatCode>0%</c:formatCode>
                <c:ptCount val="12"/>
                <c:pt idx="0">
                  <c:v>0.27631578947368424</c:v>
                </c:pt>
                <c:pt idx="1">
                  <c:v>0.19047619047619047</c:v>
                </c:pt>
                <c:pt idx="2">
                  <c:v>5.5555555555555552E-2</c:v>
                </c:pt>
                <c:pt idx="3">
                  <c:v>7.792207792207792E-2</c:v>
                </c:pt>
                <c:pt idx="4">
                  <c:v>0.5641025641025641</c:v>
                </c:pt>
                <c:pt idx="5">
                  <c:v>0.41935483870967744</c:v>
                </c:pt>
                <c:pt idx="6">
                  <c:v>0.41095890410958902</c:v>
                </c:pt>
                <c:pt idx="7">
                  <c:v>0.55696202531645567</c:v>
                </c:pt>
                <c:pt idx="8">
                  <c:v>0.34</c:v>
                </c:pt>
                <c:pt idx="9">
                  <c:v>0.3125</c:v>
                </c:pt>
                <c:pt idx="10">
                  <c:v>0.36231884057971014</c:v>
                </c:pt>
                <c:pt idx="11">
                  <c:v>0.25490196078431371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antsiranana!$B$5:$M$5</c:f>
              <c:numCache>
                <c:formatCode>0%</c:formatCode>
                <c:ptCount val="12"/>
                <c:pt idx="0">
                  <c:v>0.10526315789473684</c:v>
                </c:pt>
                <c:pt idx="1">
                  <c:v>4.7619047619047616E-2</c:v>
                </c:pt>
                <c:pt idx="2">
                  <c:v>0.22222222222222221</c:v>
                </c:pt>
                <c:pt idx="3">
                  <c:v>6.4935064935064929E-2</c:v>
                </c:pt>
                <c:pt idx="4">
                  <c:v>0.10256410256410256</c:v>
                </c:pt>
                <c:pt idx="5">
                  <c:v>0.11290322580645161</c:v>
                </c:pt>
                <c:pt idx="6">
                  <c:v>8.2191780821917804E-2</c:v>
                </c:pt>
                <c:pt idx="7">
                  <c:v>8.8607594936708861E-2</c:v>
                </c:pt>
                <c:pt idx="8">
                  <c:v>0.1</c:v>
                </c:pt>
                <c:pt idx="9">
                  <c:v>0.1875</c:v>
                </c:pt>
                <c:pt idx="10">
                  <c:v>0.14492753623188406</c:v>
                </c:pt>
                <c:pt idx="11">
                  <c:v>9.8039215686274508E-2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antsiranana!$B$6:$M$6</c:f>
              <c:numCache>
                <c:formatCode>0%</c:formatCode>
                <c:ptCount val="12"/>
                <c:pt idx="0">
                  <c:v>0.14473684210526316</c:v>
                </c:pt>
                <c:pt idx="1">
                  <c:v>0.33333333333333331</c:v>
                </c:pt>
                <c:pt idx="2">
                  <c:v>8.3333333333333329E-2</c:v>
                </c:pt>
                <c:pt idx="3">
                  <c:v>0.27272727272727271</c:v>
                </c:pt>
                <c:pt idx="4">
                  <c:v>0.10256410256410256</c:v>
                </c:pt>
                <c:pt idx="5">
                  <c:v>0.16129032258064516</c:v>
                </c:pt>
                <c:pt idx="6">
                  <c:v>0.17808219178082191</c:v>
                </c:pt>
                <c:pt idx="7">
                  <c:v>0.189873417721519</c:v>
                </c:pt>
                <c:pt idx="8">
                  <c:v>0.22</c:v>
                </c:pt>
                <c:pt idx="9">
                  <c:v>0.3125</c:v>
                </c:pt>
                <c:pt idx="10">
                  <c:v>0.28985507246376813</c:v>
                </c:pt>
                <c:pt idx="11">
                  <c:v>0.13725490196078433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antsiranana!$B$7:$M$7</c:f>
              <c:numCache>
                <c:formatCode>0%</c:formatCode>
                <c:ptCount val="12"/>
                <c:pt idx="0">
                  <c:v>0.14473684210526316</c:v>
                </c:pt>
                <c:pt idx="1">
                  <c:v>0</c:v>
                </c:pt>
                <c:pt idx="2">
                  <c:v>0.22222222222222221</c:v>
                </c:pt>
                <c:pt idx="3">
                  <c:v>0.15584415584415584</c:v>
                </c:pt>
                <c:pt idx="4">
                  <c:v>0.12820512820512819</c:v>
                </c:pt>
                <c:pt idx="5">
                  <c:v>8.0645161290322578E-2</c:v>
                </c:pt>
                <c:pt idx="6">
                  <c:v>4.1095890410958902E-2</c:v>
                </c:pt>
                <c:pt idx="7">
                  <c:v>3.7974683544303799E-2</c:v>
                </c:pt>
                <c:pt idx="8">
                  <c:v>0.18</c:v>
                </c:pt>
                <c:pt idx="9">
                  <c:v>6.25E-2</c:v>
                </c:pt>
                <c:pt idx="10">
                  <c:v>8.6956521739130432E-2</c:v>
                </c:pt>
                <c:pt idx="11">
                  <c:v>8.8235294117647065E-2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antsiranana!$B$8:$M$8</c:f>
              <c:numCache>
                <c:formatCode>0%</c:formatCode>
                <c:ptCount val="12"/>
                <c:pt idx="0">
                  <c:v>0.32894736842105265</c:v>
                </c:pt>
                <c:pt idx="1">
                  <c:v>0.42857142857142855</c:v>
                </c:pt>
                <c:pt idx="2">
                  <c:v>0.41666666666666669</c:v>
                </c:pt>
                <c:pt idx="3">
                  <c:v>0.42857142857142855</c:v>
                </c:pt>
                <c:pt idx="4">
                  <c:v>0.10256410256410256</c:v>
                </c:pt>
                <c:pt idx="5">
                  <c:v>0.22580645161290322</c:v>
                </c:pt>
                <c:pt idx="6">
                  <c:v>0.28767123287671231</c:v>
                </c:pt>
                <c:pt idx="7">
                  <c:v>0.12658227848101267</c:v>
                </c:pt>
                <c:pt idx="8">
                  <c:v>0.16</c:v>
                </c:pt>
                <c:pt idx="9">
                  <c:v>0.125</c:v>
                </c:pt>
                <c:pt idx="10">
                  <c:v>0.11594202898550725</c:v>
                </c:pt>
                <c:pt idx="11">
                  <c:v>0.42156862745098039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8925368"/>
        <c:axId val="268925760"/>
      </c:barChart>
      <c:dateAx>
        <c:axId val="268925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8925760"/>
        <c:crosses val="autoZero"/>
        <c:auto val="1"/>
        <c:lblOffset val="100"/>
        <c:baseTimeUnit val="months"/>
      </c:dateAx>
      <c:valAx>
        <c:axId val="268925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8925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décembre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antsiranana!$B$85:$M$85</c:f>
              <c:numCache>
                <c:formatCode>0%</c:formatCode>
                <c:ptCount val="12"/>
                <c:pt idx="0">
                  <c:v>0.38297872340425532</c:v>
                </c:pt>
                <c:pt idx="1">
                  <c:v>3.2258064516129031E-2</c:v>
                </c:pt>
                <c:pt idx="2">
                  <c:v>0.13114754098360656</c:v>
                </c:pt>
                <c:pt idx="3">
                  <c:v>0.13698630136986301</c:v>
                </c:pt>
                <c:pt idx="4">
                  <c:v>0.13043478260869565</c:v>
                </c:pt>
                <c:pt idx="5">
                  <c:v>0.1</c:v>
                </c:pt>
                <c:pt idx="6">
                  <c:v>0.2</c:v>
                </c:pt>
                <c:pt idx="7">
                  <c:v>0.18181818181818182</c:v>
                </c:pt>
                <c:pt idx="8">
                  <c:v>0.11009174311926606</c:v>
                </c:pt>
                <c:pt idx="9">
                  <c:v>0.17741935483870969</c:v>
                </c:pt>
                <c:pt idx="10">
                  <c:v>5.8823529411764705E-2</c:v>
                </c:pt>
                <c:pt idx="11">
                  <c:v>0.17241379310344829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antsiranana!$B$86:$M$86</c:f>
              <c:numCache>
                <c:formatCode>0%</c:formatCode>
                <c:ptCount val="12"/>
                <c:pt idx="0">
                  <c:v>0.10638297872340426</c:v>
                </c:pt>
                <c:pt idx="1">
                  <c:v>8.0645161290322578E-2</c:v>
                </c:pt>
                <c:pt idx="2">
                  <c:v>0.11475409836065574</c:v>
                </c:pt>
                <c:pt idx="3">
                  <c:v>6.8493150684931503E-2</c:v>
                </c:pt>
                <c:pt idx="4">
                  <c:v>0.15217391304347827</c:v>
                </c:pt>
                <c:pt idx="5">
                  <c:v>0.03</c:v>
                </c:pt>
                <c:pt idx="6">
                  <c:v>5.3333333333333337E-2</c:v>
                </c:pt>
                <c:pt idx="7">
                  <c:v>5.6818181818181816E-2</c:v>
                </c:pt>
                <c:pt idx="8">
                  <c:v>0.11926605504587157</c:v>
                </c:pt>
                <c:pt idx="9">
                  <c:v>0.17741935483870969</c:v>
                </c:pt>
                <c:pt idx="10">
                  <c:v>0.10588235294117647</c:v>
                </c:pt>
                <c:pt idx="11">
                  <c:v>3.4482758620689655E-2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antsiranana!$B$87:$M$87</c:f>
              <c:numCache>
                <c:formatCode>0%</c:formatCode>
                <c:ptCount val="12"/>
                <c:pt idx="0">
                  <c:v>0.1702127659574468</c:v>
                </c:pt>
                <c:pt idx="1">
                  <c:v>0.22580645161290322</c:v>
                </c:pt>
                <c:pt idx="2">
                  <c:v>0.16393442622950818</c:v>
                </c:pt>
                <c:pt idx="3">
                  <c:v>0.41095890410958902</c:v>
                </c:pt>
                <c:pt idx="4">
                  <c:v>0.2608695652173913</c:v>
                </c:pt>
                <c:pt idx="5">
                  <c:v>0.2</c:v>
                </c:pt>
                <c:pt idx="6">
                  <c:v>0.28000000000000003</c:v>
                </c:pt>
                <c:pt idx="7">
                  <c:v>0.28409090909090912</c:v>
                </c:pt>
                <c:pt idx="8">
                  <c:v>0.10091743119266056</c:v>
                </c:pt>
                <c:pt idx="9">
                  <c:v>0.14516129032258066</c:v>
                </c:pt>
                <c:pt idx="10">
                  <c:v>0.22352941176470589</c:v>
                </c:pt>
                <c:pt idx="11">
                  <c:v>0.21839080459770116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antsiranana!$B$88:$M$88</c:f>
              <c:numCache>
                <c:formatCode>0%</c:formatCode>
                <c:ptCount val="12"/>
                <c:pt idx="0">
                  <c:v>0.10638297872340426</c:v>
                </c:pt>
                <c:pt idx="1">
                  <c:v>0.27419354838709675</c:v>
                </c:pt>
                <c:pt idx="2">
                  <c:v>0.16393442622950818</c:v>
                </c:pt>
                <c:pt idx="3">
                  <c:v>0.26027397260273971</c:v>
                </c:pt>
                <c:pt idx="4">
                  <c:v>2.1739130434782608E-2</c:v>
                </c:pt>
                <c:pt idx="5">
                  <c:v>0.14000000000000001</c:v>
                </c:pt>
                <c:pt idx="6">
                  <c:v>0.22666666666666666</c:v>
                </c:pt>
                <c:pt idx="7">
                  <c:v>4.5454545454545456E-2</c:v>
                </c:pt>
                <c:pt idx="8">
                  <c:v>7.3394495412844041E-2</c:v>
                </c:pt>
                <c:pt idx="9">
                  <c:v>0.19354838709677419</c:v>
                </c:pt>
                <c:pt idx="10">
                  <c:v>0.17647058823529413</c:v>
                </c:pt>
                <c:pt idx="11">
                  <c:v>0.2988505747126437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antsiranana!$B$89:$M$89</c:f>
              <c:numCache>
                <c:formatCode>0%</c:formatCode>
                <c:ptCount val="12"/>
                <c:pt idx="0">
                  <c:v>0.23404255319148937</c:v>
                </c:pt>
                <c:pt idx="1">
                  <c:v>0.38709677419354838</c:v>
                </c:pt>
                <c:pt idx="2">
                  <c:v>0.42622950819672129</c:v>
                </c:pt>
                <c:pt idx="3">
                  <c:v>0.12328767123287671</c:v>
                </c:pt>
                <c:pt idx="4">
                  <c:v>0.43478260869565216</c:v>
                </c:pt>
                <c:pt idx="5">
                  <c:v>0.53</c:v>
                </c:pt>
                <c:pt idx="6">
                  <c:v>0.24</c:v>
                </c:pt>
                <c:pt idx="7">
                  <c:v>0.43181818181818182</c:v>
                </c:pt>
                <c:pt idx="8">
                  <c:v>0.59633027522935778</c:v>
                </c:pt>
                <c:pt idx="9">
                  <c:v>0.30645161290322581</c:v>
                </c:pt>
                <c:pt idx="10">
                  <c:v>0.43529411764705883</c:v>
                </c:pt>
                <c:pt idx="11">
                  <c:v>0.27586206896551724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0011296"/>
        <c:axId val="270011688"/>
      </c:barChart>
      <c:dateAx>
        <c:axId val="2700112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70011688"/>
        <c:crosses val="autoZero"/>
        <c:auto val="1"/>
        <c:lblOffset val="100"/>
        <c:baseTimeUnit val="months"/>
      </c:dateAx>
      <c:valAx>
        <c:axId val="270011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700112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décembre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antsiranana!$B$43:$M$43</c:f>
              <c:numCache>
                <c:formatCode>0%</c:formatCode>
                <c:ptCount val="12"/>
                <c:pt idx="0">
                  <c:v>0.14864864864864866</c:v>
                </c:pt>
                <c:pt idx="1">
                  <c:v>4.7619047619047616E-2</c:v>
                </c:pt>
                <c:pt idx="2">
                  <c:v>0.22222222222222221</c:v>
                </c:pt>
                <c:pt idx="3">
                  <c:v>0.22077922077922077</c:v>
                </c:pt>
                <c:pt idx="4">
                  <c:v>0.33333333333333331</c:v>
                </c:pt>
                <c:pt idx="5">
                  <c:v>0.4098360655737705</c:v>
                </c:pt>
                <c:pt idx="6">
                  <c:v>0.27536231884057971</c:v>
                </c:pt>
                <c:pt idx="7">
                  <c:v>0.38028169014084506</c:v>
                </c:pt>
                <c:pt idx="8">
                  <c:v>0.23404255319148937</c:v>
                </c:pt>
                <c:pt idx="9">
                  <c:v>0.26666666666666666</c:v>
                </c:pt>
                <c:pt idx="10">
                  <c:v>0.39130434782608697</c:v>
                </c:pt>
                <c:pt idx="11">
                  <c:v>0.22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antsiranana!$B$44:$M$44</c:f>
              <c:numCache>
                <c:formatCode>0%</c:formatCode>
                <c:ptCount val="12"/>
                <c:pt idx="0">
                  <c:v>0.51351351351351349</c:v>
                </c:pt>
                <c:pt idx="1">
                  <c:v>0.23809523809523808</c:v>
                </c:pt>
                <c:pt idx="2">
                  <c:v>0.30555555555555558</c:v>
                </c:pt>
                <c:pt idx="3">
                  <c:v>9.0909090909090912E-2</c:v>
                </c:pt>
                <c:pt idx="4">
                  <c:v>0.28205128205128205</c:v>
                </c:pt>
                <c:pt idx="5">
                  <c:v>0.22950819672131148</c:v>
                </c:pt>
                <c:pt idx="6">
                  <c:v>0.28985507246376813</c:v>
                </c:pt>
                <c:pt idx="7">
                  <c:v>0.21126760563380281</c:v>
                </c:pt>
                <c:pt idx="8">
                  <c:v>0.25531914893617019</c:v>
                </c:pt>
                <c:pt idx="9">
                  <c:v>0.46666666666666667</c:v>
                </c:pt>
                <c:pt idx="10">
                  <c:v>0.36231884057971014</c:v>
                </c:pt>
                <c:pt idx="11">
                  <c:v>0.23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antsiranana!$B$45:$M$45</c:f>
              <c:numCache>
                <c:formatCode>0%</c:formatCode>
                <c:ptCount val="12"/>
                <c:pt idx="0">
                  <c:v>2.7027027027027029E-2</c:v>
                </c:pt>
                <c:pt idx="1">
                  <c:v>0.14285714285714285</c:v>
                </c:pt>
                <c:pt idx="2">
                  <c:v>0.19444444444444445</c:v>
                </c:pt>
                <c:pt idx="3">
                  <c:v>0.27272727272727271</c:v>
                </c:pt>
                <c:pt idx="4">
                  <c:v>0.17948717948717949</c:v>
                </c:pt>
                <c:pt idx="5">
                  <c:v>0.26229508196721313</c:v>
                </c:pt>
                <c:pt idx="6">
                  <c:v>0.11594202898550725</c:v>
                </c:pt>
                <c:pt idx="7">
                  <c:v>7.0422535211267609E-2</c:v>
                </c:pt>
                <c:pt idx="8">
                  <c:v>0.27659574468085107</c:v>
                </c:pt>
                <c:pt idx="9">
                  <c:v>0.2</c:v>
                </c:pt>
                <c:pt idx="10">
                  <c:v>0.20289855072463769</c:v>
                </c:pt>
                <c:pt idx="11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antsiranana!$B$46:$M$46</c:f>
              <c:numCache>
                <c:formatCode>0%</c:formatCode>
                <c:ptCount val="12"/>
                <c:pt idx="0">
                  <c:v>2.7027027027027029E-2</c:v>
                </c:pt>
                <c:pt idx="1">
                  <c:v>0.2857142857142857</c:v>
                </c:pt>
                <c:pt idx="2">
                  <c:v>0</c:v>
                </c:pt>
                <c:pt idx="3">
                  <c:v>7.792207792207792E-2</c:v>
                </c:pt>
                <c:pt idx="4">
                  <c:v>2.564102564102564E-2</c:v>
                </c:pt>
                <c:pt idx="5">
                  <c:v>1.6393442622950821E-2</c:v>
                </c:pt>
                <c:pt idx="6">
                  <c:v>7.2463768115942032E-2</c:v>
                </c:pt>
                <c:pt idx="7">
                  <c:v>7.0422535211267609E-2</c:v>
                </c:pt>
                <c:pt idx="8">
                  <c:v>2.1276595744680851E-2</c:v>
                </c:pt>
                <c:pt idx="9">
                  <c:v>0</c:v>
                </c:pt>
                <c:pt idx="10">
                  <c:v>2.8985507246376812E-2</c:v>
                </c:pt>
                <c:pt idx="11">
                  <c:v>0.13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99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antsiranana!$B$47:$M$47</c:f>
              <c:numCache>
                <c:formatCode>0%</c:formatCode>
                <c:ptCount val="12"/>
                <c:pt idx="0">
                  <c:v>0.28378378378378377</c:v>
                </c:pt>
                <c:pt idx="1">
                  <c:v>0.2857142857142857</c:v>
                </c:pt>
                <c:pt idx="2">
                  <c:v>0.27777777777777779</c:v>
                </c:pt>
                <c:pt idx="3">
                  <c:v>0.33766233766233766</c:v>
                </c:pt>
                <c:pt idx="4">
                  <c:v>0.17948717948717949</c:v>
                </c:pt>
                <c:pt idx="5">
                  <c:v>8.1967213114754092E-2</c:v>
                </c:pt>
                <c:pt idx="6">
                  <c:v>0.24637681159420291</c:v>
                </c:pt>
                <c:pt idx="7">
                  <c:v>0.26760563380281688</c:v>
                </c:pt>
                <c:pt idx="8">
                  <c:v>0.21276595744680851</c:v>
                </c:pt>
                <c:pt idx="9">
                  <c:v>6.6666666666666666E-2</c:v>
                </c:pt>
                <c:pt idx="10">
                  <c:v>1.4492753623188406E-2</c:v>
                </c:pt>
                <c:pt idx="11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0012472"/>
        <c:axId val="270012864"/>
      </c:barChart>
      <c:dateAx>
        <c:axId val="270012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70012864"/>
        <c:crosses val="autoZero"/>
        <c:auto val="1"/>
        <c:lblOffset val="100"/>
        <c:baseTimeUnit val="months"/>
      </c:dateAx>
      <c:valAx>
        <c:axId val="270012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700124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Nosy-Be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décembre 2022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199318212713462"/>
          <c:y val="7.751939561728542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nosybe!$B$4:$M$4</c:f>
              <c:numCache>
                <c:formatCode>0%</c:formatCode>
                <c:ptCount val="12"/>
                <c:pt idx="0">
                  <c:v>0.51851851851851849</c:v>
                </c:pt>
                <c:pt idx="1">
                  <c:v>0.4</c:v>
                </c:pt>
                <c:pt idx="2">
                  <c:v>0.13636363636363635</c:v>
                </c:pt>
                <c:pt idx="3">
                  <c:v>0</c:v>
                </c:pt>
                <c:pt idx="4">
                  <c:v>0.125</c:v>
                </c:pt>
                <c:pt idx="5">
                  <c:v>0.26</c:v>
                </c:pt>
                <c:pt idx="6">
                  <c:v>0.32558139534883723</c:v>
                </c:pt>
                <c:pt idx="7">
                  <c:v>0.13725490196078433</c:v>
                </c:pt>
                <c:pt idx="8">
                  <c:v>0.61363636363636365</c:v>
                </c:pt>
                <c:pt idx="9">
                  <c:v>8.3333333333333329E-2</c:v>
                </c:pt>
                <c:pt idx="10">
                  <c:v>0.40625</c:v>
                </c:pt>
                <c:pt idx="11">
                  <c:v>6.25E-2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nosybe!$B$5:$M$5</c:f>
              <c:numCache>
                <c:formatCode>0%</c:formatCode>
                <c:ptCount val="12"/>
                <c:pt idx="0">
                  <c:v>3.7037037037037035E-2</c:v>
                </c:pt>
                <c:pt idx="1">
                  <c:v>0.2</c:v>
                </c:pt>
                <c:pt idx="2">
                  <c:v>0.13636363636363635</c:v>
                </c:pt>
                <c:pt idx="3">
                  <c:v>9.6774193548387094E-2</c:v>
                </c:pt>
                <c:pt idx="4">
                  <c:v>0.3125</c:v>
                </c:pt>
                <c:pt idx="5">
                  <c:v>0.08</c:v>
                </c:pt>
                <c:pt idx="6">
                  <c:v>2.3255813953488372E-2</c:v>
                </c:pt>
                <c:pt idx="7">
                  <c:v>0.11764705882352941</c:v>
                </c:pt>
                <c:pt idx="8">
                  <c:v>6.8181818181818177E-2</c:v>
                </c:pt>
                <c:pt idx="9">
                  <c:v>0.29166666666666669</c:v>
                </c:pt>
                <c:pt idx="10">
                  <c:v>0.15625</c:v>
                </c:pt>
                <c:pt idx="11">
                  <c:v>9.375E-2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nosybe!$B$6:$M$6</c:f>
              <c:numCache>
                <c:formatCode>0%</c:formatCode>
                <c:ptCount val="12"/>
                <c:pt idx="0">
                  <c:v>7.407407407407407E-2</c:v>
                </c:pt>
                <c:pt idx="1">
                  <c:v>0</c:v>
                </c:pt>
                <c:pt idx="2">
                  <c:v>9.0909090909090912E-2</c:v>
                </c:pt>
                <c:pt idx="3">
                  <c:v>0.12903225806451613</c:v>
                </c:pt>
                <c:pt idx="4">
                  <c:v>0.25</c:v>
                </c:pt>
                <c:pt idx="5">
                  <c:v>0.12</c:v>
                </c:pt>
                <c:pt idx="6">
                  <c:v>0.2558139534883721</c:v>
                </c:pt>
                <c:pt idx="7">
                  <c:v>0.37254901960784315</c:v>
                </c:pt>
                <c:pt idx="8">
                  <c:v>4.5454545454545456E-2</c:v>
                </c:pt>
                <c:pt idx="9">
                  <c:v>0.3125</c:v>
                </c:pt>
                <c:pt idx="10">
                  <c:v>6.25E-2</c:v>
                </c:pt>
                <c:pt idx="11">
                  <c:v>0.125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nosybe!$B$7:$M$7</c:f>
              <c:numCache>
                <c:formatCode>0%</c:formatCode>
                <c:ptCount val="12"/>
                <c:pt idx="0">
                  <c:v>3.7037037037037035E-2</c:v>
                </c:pt>
                <c:pt idx="1">
                  <c:v>0</c:v>
                </c:pt>
                <c:pt idx="2">
                  <c:v>0.18181818181818182</c:v>
                </c:pt>
                <c:pt idx="3">
                  <c:v>0.4838709677419355</c:v>
                </c:pt>
                <c:pt idx="4">
                  <c:v>6.25E-2</c:v>
                </c:pt>
                <c:pt idx="5">
                  <c:v>0.14000000000000001</c:v>
                </c:pt>
                <c:pt idx="6">
                  <c:v>0.18604651162790697</c:v>
                </c:pt>
                <c:pt idx="7">
                  <c:v>0.11764705882352941</c:v>
                </c:pt>
                <c:pt idx="8">
                  <c:v>0.11363636363636363</c:v>
                </c:pt>
                <c:pt idx="9">
                  <c:v>2.0833333333333332E-2</c:v>
                </c:pt>
                <c:pt idx="10">
                  <c:v>6.25E-2</c:v>
                </c:pt>
                <c:pt idx="11">
                  <c:v>0.15625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nosybe!$B$8:$M$8</c:f>
              <c:numCache>
                <c:formatCode>0%</c:formatCode>
                <c:ptCount val="12"/>
                <c:pt idx="0">
                  <c:v>0.33333333333333331</c:v>
                </c:pt>
                <c:pt idx="1">
                  <c:v>0.4</c:v>
                </c:pt>
                <c:pt idx="2">
                  <c:v>0.45454545454545453</c:v>
                </c:pt>
                <c:pt idx="3">
                  <c:v>0.29032258064516131</c:v>
                </c:pt>
                <c:pt idx="4">
                  <c:v>0.25</c:v>
                </c:pt>
                <c:pt idx="5">
                  <c:v>0.4</c:v>
                </c:pt>
                <c:pt idx="6">
                  <c:v>0.20930232558139536</c:v>
                </c:pt>
                <c:pt idx="7">
                  <c:v>0.25490196078431371</c:v>
                </c:pt>
                <c:pt idx="8">
                  <c:v>0.15909090909090909</c:v>
                </c:pt>
                <c:pt idx="9">
                  <c:v>0.29166666666666669</c:v>
                </c:pt>
                <c:pt idx="10">
                  <c:v>0.3125</c:v>
                </c:pt>
                <c:pt idx="11">
                  <c:v>0.5625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0013648"/>
        <c:axId val="270014040"/>
      </c:barChart>
      <c:dateAx>
        <c:axId val="2700136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70014040"/>
        <c:crosses val="autoZero"/>
        <c:auto val="1"/>
        <c:lblOffset val="100"/>
        <c:baseTimeUnit val="months"/>
      </c:dateAx>
      <c:valAx>
        <c:axId val="270014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700136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décembre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antanimena!$B$85:$M$85</c:f>
              <c:numCache>
                <c:formatCode>0%</c:formatCode>
                <c:ptCount val="12"/>
                <c:pt idx="0">
                  <c:v>0.42632450331125826</c:v>
                </c:pt>
                <c:pt idx="1">
                  <c:v>0.49096385542168675</c:v>
                </c:pt>
                <c:pt idx="2">
                  <c:v>0.44278606965174128</c:v>
                </c:pt>
                <c:pt idx="3">
                  <c:v>0.45670498084291189</c:v>
                </c:pt>
                <c:pt idx="4">
                  <c:v>0.38248502994011974</c:v>
                </c:pt>
                <c:pt idx="5">
                  <c:v>0.4935593220338983</c:v>
                </c:pt>
                <c:pt idx="6">
                  <c:v>0.50648464163822526</c:v>
                </c:pt>
                <c:pt idx="7">
                  <c:v>0.43616287094547962</c:v>
                </c:pt>
                <c:pt idx="8">
                  <c:v>0.49367088607594939</c:v>
                </c:pt>
                <c:pt idx="9">
                  <c:v>0.44452296819787984</c:v>
                </c:pt>
                <c:pt idx="10">
                  <c:v>0.41627437794216543</c:v>
                </c:pt>
                <c:pt idx="11">
                  <c:v>0.46380368098159508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antanimena!$B$86:$M$86</c:f>
              <c:numCache>
                <c:formatCode>0%</c:formatCode>
                <c:ptCount val="12"/>
                <c:pt idx="0">
                  <c:v>0.1183774834437086</c:v>
                </c:pt>
                <c:pt idx="1">
                  <c:v>0.11144578313253012</c:v>
                </c:pt>
                <c:pt idx="2">
                  <c:v>0.11016346837242359</c:v>
                </c:pt>
                <c:pt idx="3">
                  <c:v>0.10038314176245211</c:v>
                </c:pt>
                <c:pt idx="4">
                  <c:v>8.4580838323353294E-2</c:v>
                </c:pt>
                <c:pt idx="5">
                  <c:v>8.6779661016949158E-2</c:v>
                </c:pt>
                <c:pt idx="6">
                  <c:v>7.7815699658703066E-2</c:v>
                </c:pt>
                <c:pt idx="7">
                  <c:v>9.4547964113181504E-2</c:v>
                </c:pt>
                <c:pt idx="8">
                  <c:v>0.10796723752792256</c:v>
                </c:pt>
                <c:pt idx="9">
                  <c:v>0.10954063604240283</c:v>
                </c:pt>
                <c:pt idx="10">
                  <c:v>0.12508406186953597</c:v>
                </c:pt>
                <c:pt idx="11">
                  <c:v>0.10736196319018405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antanimena!$B$87:$M$87</c:f>
              <c:numCache>
                <c:formatCode>0%</c:formatCode>
                <c:ptCount val="12"/>
                <c:pt idx="0">
                  <c:v>0.2251655629139073</c:v>
                </c:pt>
                <c:pt idx="1">
                  <c:v>0.23569277108433734</c:v>
                </c:pt>
                <c:pt idx="2">
                  <c:v>0.18976545842217485</c:v>
                </c:pt>
                <c:pt idx="3">
                  <c:v>0.2475095785440613</c:v>
                </c:pt>
                <c:pt idx="4">
                  <c:v>0.34505988023952094</c:v>
                </c:pt>
                <c:pt idx="5">
                  <c:v>0.20881355932203391</c:v>
                </c:pt>
                <c:pt idx="6">
                  <c:v>0.21023890784982935</c:v>
                </c:pt>
                <c:pt idx="7">
                  <c:v>0.25741890959282265</c:v>
                </c:pt>
                <c:pt idx="8">
                  <c:v>0.21072226358897989</c:v>
                </c:pt>
                <c:pt idx="9">
                  <c:v>0.24381625441696114</c:v>
                </c:pt>
                <c:pt idx="10">
                  <c:v>0.21452589105581707</c:v>
                </c:pt>
                <c:pt idx="11">
                  <c:v>0.20736196319018405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antanimena!$B$88:$M$88</c:f>
              <c:numCache>
                <c:formatCode>0%</c:formatCode>
                <c:ptCount val="12"/>
                <c:pt idx="0">
                  <c:v>9.1887417218543044E-2</c:v>
                </c:pt>
                <c:pt idx="1">
                  <c:v>7.3795180722891568E-2</c:v>
                </c:pt>
                <c:pt idx="2">
                  <c:v>0.13148542999289267</c:v>
                </c:pt>
                <c:pt idx="3">
                  <c:v>8.6590038314176249E-2</c:v>
                </c:pt>
                <c:pt idx="4">
                  <c:v>0.10778443113772455</c:v>
                </c:pt>
                <c:pt idx="5">
                  <c:v>8.8135593220338981E-2</c:v>
                </c:pt>
                <c:pt idx="6">
                  <c:v>9.3515358361774742E-2</c:v>
                </c:pt>
                <c:pt idx="7">
                  <c:v>8.8336783988957904E-2</c:v>
                </c:pt>
                <c:pt idx="8">
                  <c:v>9.6798212956068497E-2</c:v>
                </c:pt>
                <c:pt idx="9">
                  <c:v>8.5512367491166072E-2</c:v>
                </c:pt>
                <c:pt idx="10">
                  <c:v>0.11903160726294552</c:v>
                </c:pt>
                <c:pt idx="11">
                  <c:v>0.10613496932515337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antanimena!$B$89:$M$89</c:f>
              <c:numCache>
                <c:formatCode>0%</c:formatCode>
                <c:ptCount val="12"/>
                <c:pt idx="0">
                  <c:v>0.13824503311258279</c:v>
                </c:pt>
                <c:pt idx="1">
                  <c:v>8.8102409638554216E-2</c:v>
                </c:pt>
                <c:pt idx="2">
                  <c:v>0.1257995735607676</c:v>
                </c:pt>
                <c:pt idx="3">
                  <c:v>0.10881226053639846</c:v>
                </c:pt>
                <c:pt idx="4">
                  <c:v>8.0089820359281444E-2</c:v>
                </c:pt>
                <c:pt idx="5">
                  <c:v>0.12271186440677966</c:v>
                </c:pt>
                <c:pt idx="6">
                  <c:v>0.11194539249146758</c:v>
                </c:pt>
                <c:pt idx="7">
                  <c:v>0.12353347135955832</c:v>
                </c:pt>
                <c:pt idx="8">
                  <c:v>9.0841399851079668E-2</c:v>
                </c:pt>
                <c:pt idx="9">
                  <c:v>0.1166077738515901</c:v>
                </c:pt>
                <c:pt idx="10">
                  <c:v>0.12508406186953597</c:v>
                </c:pt>
                <c:pt idx="11">
                  <c:v>0.11533742331288344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1484376"/>
        <c:axId val="231260296"/>
      </c:barChart>
      <c:dateAx>
        <c:axId val="2314843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1260296"/>
        <c:crosses val="autoZero"/>
        <c:auto val="1"/>
        <c:lblOffset val="100"/>
        <c:baseTimeUnit val="months"/>
      </c:dateAx>
      <c:valAx>
        <c:axId val="2312602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14843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décembre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nosybe!$B$85:$M$85</c:f>
              <c:numCache>
                <c:formatCode>0%</c:formatCode>
                <c:ptCount val="12"/>
                <c:pt idx="0">
                  <c:v>0.78125</c:v>
                </c:pt>
                <c:pt idx="1">
                  <c:v>0.80769230769230771</c:v>
                </c:pt>
                <c:pt idx="2">
                  <c:v>1</c:v>
                </c:pt>
                <c:pt idx="3">
                  <c:v>0.625</c:v>
                </c:pt>
                <c:pt idx="4">
                  <c:v>0.90476190476190477</c:v>
                </c:pt>
                <c:pt idx="5">
                  <c:v>0.73076923076923073</c:v>
                </c:pt>
                <c:pt idx="6">
                  <c:v>0.54285714285714282</c:v>
                </c:pt>
                <c:pt idx="7">
                  <c:v>1</c:v>
                </c:pt>
                <c:pt idx="8">
                  <c:v>1</c:v>
                </c:pt>
                <c:pt idx="9">
                  <c:v>0.84615384615384615</c:v>
                </c:pt>
                <c:pt idx="10">
                  <c:v>0.88235294117647056</c:v>
                </c:pt>
                <c:pt idx="11">
                  <c:v>0.37142857142857144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nosybe!$B$86:$M$86</c:f>
              <c:numCache>
                <c:formatCode>0%</c:formatCode>
                <c:ptCount val="12"/>
                <c:pt idx="0">
                  <c:v>3.125E-2</c:v>
                </c:pt>
                <c:pt idx="1">
                  <c:v>0.19230769230769232</c:v>
                </c:pt>
                <c:pt idx="2">
                  <c:v>0</c:v>
                </c:pt>
                <c:pt idx="3">
                  <c:v>0.125</c:v>
                </c:pt>
                <c:pt idx="4">
                  <c:v>0</c:v>
                </c:pt>
                <c:pt idx="5">
                  <c:v>0.15384615384615385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7.6923076923076927E-2</c:v>
                </c:pt>
                <c:pt idx="10">
                  <c:v>0</c:v>
                </c:pt>
                <c:pt idx="11">
                  <c:v>0.22857142857142856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nosybe!$B$87:$M$87</c:f>
              <c:numCache>
                <c:formatCode>0%</c:formatCode>
                <c:ptCount val="12"/>
                <c:pt idx="0">
                  <c:v>0.15625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</c:v>
                </c:pt>
                <c:pt idx="5">
                  <c:v>7.6923076923076927E-2</c:v>
                </c:pt>
                <c:pt idx="6">
                  <c:v>2.8571428571428571E-2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5.8823529411764705E-2</c:v>
                </c:pt>
                <c:pt idx="11">
                  <c:v>0.37142857142857144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nosybe!$B$88:$M$88</c:f>
              <c:numCache>
                <c:formatCode>0%</c:formatCode>
                <c:ptCount val="12"/>
                <c:pt idx="0">
                  <c:v>3.125E-2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nosybe!$B$89:$M$89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9.5238095238095233E-2</c:v>
                </c:pt>
                <c:pt idx="5">
                  <c:v>3.8461538461538464E-2</c:v>
                </c:pt>
                <c:pt idx="6">
                  <c:v>0.42857142857142855</c:v>
                </c:pt>
                <c:pt idx="7">
                  <c:v>0</c:v>
                </c:pt>
                <c:pt idx="8">
                  <c:v>0</c:v>
                </c:pt>
                <c:pt idx="9">
                  <c:v>7.6923076923076927E-2</c:v>
                </c:pt>
                <c:pt idx="10">
                  <c:v>5.8823529411764705E-2</c:v>
                </c:pt>
                <c:pt idx="11">
                  <c:v>2.8571428571428571E-2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0014824"/>
        <c:axId val="270015216"/>
      </c:barChart>
      <c:dateAx>
        <c:axId val="2700148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70015216"/>
        <c:crosses val="autoZero"/>
        <c:auto val="1"/>
        <c:lblOffset val="100"/>
        <c:baseTimeUnit val="months"/>
      </c:dateAx>
      <c:valAx>
        <c:axId val="270015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700148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décembre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nosybe!$B$43:$M$43</c:f>
              <c:numCache>
                <c:formatCode>0%</c:formatCode>
                <c:ptCount val="12"/>
                <c:pt idx="0">
                  <c:v>0.42307692307692307</c:v>
                </c:pt>
                <c:pt idx="1">
                  <c:v>0</c:v>
                </c:pt>
                <c:pt idx="2">
                  <c:v>0.2</c:v>
                </c:pt>
                <c:pt idx="3">
                  <c:v>0.19354838709677419</c:v>
                </c:pt>
                <c:pt idx="4">
                  <c:v>0.4375</c:v>
                </c:pt>
                <c:pt idx="5">
                  <c:v>0.48</c:v>
                </c:pt>
                <c:pt idx="6">
                  <c:v>0.52380952380952384</c:v>
                </c:pt>
                <c:pt idx="7">
                  <c:v>0.45098039215686275</c:v>
                </c:pt>
                <c:pt idx="8">
                  <c:v>0.54545454545454541</c:v>
                </c:pt>
                <c:pt idx="9">
                  <c:v>0.40425531914893614</c:v>
                </c:pt>
                <c:pt idx="10">
                  <c:v>0.45161290322580644</c:v>
                </c:pt>
                <c:pt idx="11">
                  <c:v>0.25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nosybe!$B$44:$M$44</c:f>
              <c:numCache>
                <c:formatCode>0%</c:formatCode>
                <c:ptCount val="12"/>
                <c:pt idx="0">
                  <c:v>0.34615384615384615</c:v>
                </c:pt>
                <c:pt idx="1">
                  <c:v>0</c:v>
                </c:pt>
                <c:pt idx="2">
                  <c:v>0.45</c:v>
                </c:pt>
                <c:pt idx="3">
                  <c:v>0.61290322580645162</c:v>
                </c:pt>
                <c:pt idx="4">
                  <c:v>0.5625</c:v>
                </c:pt>
                <c:pt idx="5">
                  <c:v>0.28000000000000003</c:v>
                </c:pt>
                <c:pt idx="6">
                  <c:v>0.14285714285714285</c:v>
                </c:pt>
                <c:pt idx="7">
                  <c:v>0.35294117647058826</c:v>
                </c:pt>
                <c:pt idx="8">
                  <c:v>0.25</c:v>
                </c:pt>
                <c:pt idx="9">
                  <c:v>0.2978723404255319</c:v>
                </c:pt>
                <c:pt idx="10">
                  <c:v>0.16129032258064516</c:v>
                </c:pt>
                <c:pt idx="11">
                  <c:v>0.4375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nosybe!$B$45:$M$45</c:f>
              <c:numCache>
                <c:formatCode>0%</c:formatCode>
                <c:ptCount val="12"/>
                <c:pt idx="0">
                  <c:v>0.23076923076923078</c:v>
                </c:pt>
                <c:pt idx="1">
                  <c:v>0</c:v>
                </c:pt>
                <c:pt idx="2">
                  <c:v>0.05</c:v>
                </c:pt>
                <c:pt idx="3">
                  <c:v>0.12903225806451613</c:v>
                </c:pt>
                <c:pt idx="4">
                  <c:v>0</c:v>
                </c:pt>
                <c:pt idx="5">
                  <c:v>0.08</c:v>
                </c:pt>
                <c:pt idx="6">
                  <c:v>7.1428571428571425E-2</c:v>
                </c:pt>
                <c:pt idx="7">
                  <c:v>0.11764705882352941</c:v>
                </c:pt>
                <c:pt idx="8">
                  <c:v>6.8181818181818177E-2</c:v>
                </c:pt>
                <c:pt idx="9">
                  <c:v>0.1702127659574468</c:v>
                </c:pt>
                <c:pt idx="10">
                  <c:v>0.12903225806451613</c:v>
                </c:pt>
                <c:pt idx="11">
                  <c:v>0.1875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nosybe!$B$46:$M$46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0.15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  <c:pt idx="7">
                  <c:v>5.8823529411764705E-2</c:v>
                </c:pt>
                <c:pt idx="8">
                  <c:v>4.5454545454545456E-2</c:v>
                </c:pt>
                <c:pt idx="9">
                  <c:v>4.2553191489361701E-2</c:v>
                </c:pt>
                <c:pt idx="10">
                  <c:v>6.4516129032258063E-2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nosybe!$B$47:$M$47</c:f>
              <c:numCache>
                <c:formatCode>0%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0.15</c:v>
                </c:pt>
                <c:pt idx="3">
                  <c:v>6.4516129032258063E-2</c:v>
                </c:pt>
                <c:pt idx="4">
                  <c:v>0</c:v>
                </c:pt>
                <c:pt idx="5">
                  <c:v>0.06</c:v>
                </c:pt>
                <c:pt idx="6">
                  <c:v>0.26190476190476192</c:v>
                </c:pt>
                <c:pt idx="7">
                  <c:v>1.9607843137254902E-2</c:v>
                </c:pt>
                <c:pt idx="8">
                  <c:v>9.0909090909090912E-2</c:v>
                </c:pt>
                <c:pt idx="9">
                  <c:v>8.5106382978723402E-2</c:v>
                </c:pt>
                <c:pt idx="10">
                  <c:v>0.19354838709677419</c:v>
                </c:pt>
                <c:pt idx="11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0016000"/>
        <c:axId val="270016392"/>
      </c:barChart>
      <c:dateAx>
        <c:axId val="2700160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70016392"/>
        <c:crosses val="autoZero"/>
        <c:auto val="1"/>
        <c:lblOffset val="100"/>
        <c:baseTimeUnit val="months"/>
      </c:dateAx>
      <c:valAx>
        <c:axId val="270016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700160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décembre 2022</a:t>
            </a:r>
            <a:r>
              <a:rPr lang="en-US" sz="1300" b="1" i="0" u="none" strike="noStrike" baseline="0"/>
              <a:t>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mahajanga!$B$4:$M$4</c:f>
              <c:numCache>
                <c:formatCode>0%</c:formatCode>
                <c:ptCount val="12"/>
                <c:pt idx="0">
                  <c:v>0.25352112676056338</c:v>
                </c:pt>
                <c:pt idx="1">
                  <c:v>0.14814814814814814</c:v>
                </c:pt>
                <c:pt idx="2">
                  <c:v>0.25</c:v>
                </c:pt>
                <c:pt idx="3">
                  <c:v>0.34042553191489361</c:v>
                </c:pt>
                <c:pt idx="4">
                  <c:v>0.26923076923076922</c:v>
                </c:pt>
                <c:pt idx="5">
                  <c:v>0.28846153846153844</c:v>
                </c:pt>
                <c:pt idx="6">
                  <c:v>0.24528301886792453</c:v>
                </c:pt>
                <c:pt idx="7">
                  <c:v>0.13761467889908258</c:v>
                </c:pt>
                <c:pt idx="8">
                  <c:v>0.22916666666666666</c:v>
                </c:pt>
                <c:pt idx="9">
                  <c:v>0.35185185185185186</c:v>
                </c:pt>
                <c:pt idx="10">
                  <c:v>0.33333333333333331</c:v>
                </c:pt>
                <c:pt idx="11">
                  <c:v>0.29268292682926828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mahajanga!$B$5:$M$5</c:f>
              <c:numCache>
                <c:formatCode>0%</c:formatCode>
                <c:ptCount val="12"/>
                <c:pt idx="0">
                  <c:v>0.21126760563380281</c:v>
                </c:pt>
                <c:pt idx="1">
                  <c:v>0.1111111111111111</c:v>
                </c:pt>
                <c:pt idx="2">
                  <c:v>0.1111111111111111</c:v>
                </c:pt>
                <c:pt idx="3">
                  <c:v>6.3829787234042548E-2</c:v>
                </c:pt>
                <c:pt idx="4">
                  <c:v>3.8461538461538464E-2</c:v>
                </c:pt>
                <c:pt idx="5">
                  <c:v>9.6153846153846159E-2</c:v>
                </c:pt>
                <c:pt idx="6">
                  <c:v>1.8867924528301886E-2</c:v>
                </c:pt>
                <c:pt idx="7">
                  <c:v>0.11009174311926606</c:v>
                </c:pt>
                <c:pt idx="8">
                  <c:v>8.3333333333333329E-2</c:v>
                </c:pt>
                <c:pt idx="9">
                  <c:v>9.2592592592592587E-2</c:v>
                </c:pt>
                <c:pt idx="10">
                  <c:v>7.0175438596491224E-2</c:v>
                </c:pt>
                <c:pt idx="11">
                  <c:v>0.10975609756097561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mahajanga!$B$6:$M$6</c:f>
              <c:numCache>
                <c:formatCode>0%</c:formatCode>
                <c:ptCount val="12"/>
                <c:pt idx="0">
                  <c:v>9.8591549295774641E-2</c:v>
                </c:pt>
                <c:pt idx="1">
                  <c:v>0.1111111111111111</c:v>
                </c:pt>
                <c:pt idx="2">
                  <c:v>0.25</c:v>
                </c:pt>
                <c:pt idx="3">
                  <c:v>0.27659574468085107</c:v>
                </c:pt>
                <c:pt idx="4">
                  <c:v>0.11538461538461539</c:v>
                </c:pt>
                <c:pt idx="5">
                  <c:v>0.5</c:v>
                </c:pt>
                <c:pt idx="6">
                  <c:v>0.32075471698113206</c:v>
                </c:pt>
                <c:pt idx="7">
                  <c:v>0.28440366972477066</c:v>
                </c:pt>
                <c:pt idx="8">
                  <c:v>0.27083333333333331</c:v>
                </c:pt>
                <c:pt idx="9">
                  <c:v>0.25925925925925924</c:v>
                </c:pt>
                <c:pt idx="10">
                  <c:v>0.21052631578947367</c:v>
                </c:pt>
                <c:pt idx="11">
                  <c:v>0.28048780487804881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mahajanga!$B$7:$M$7</c:f>
              <c:numCache>
                <c:formatCode>0%</c:formatCode>
                <c:ptCount val="12"/>
                <c:pt idx="0">
                  <c:v>0.12676056338028169</c:v>
                </c:pt>
                <c:pt idx="1">
                  <c:v>0.1111111111111111</c:v>
                </c:pt>
                <c:pt idx="2">
                  <c:v>0.1388888888888889</c:v>
                </c:pt>
                <c:pt idx="3">
                  <c:v>0.19148936170212766</c:v>
                </c:pt>
                <c:pt idx="4">
                  <c:v>0.26923076923076922</c:v>
                </c:pt>
                <c:pt idx="5">
                  <c:v>9.6153846153846159E-2</c:v>
                </c:pt>
                <c:pt idx="6">
                  <c:v>9.4339622641509441E-2</c:v>
                </c:pt>
                <c:pt idx="7">
                  <c:v>0.19266055045871561</c:v>
                </c:pt>
                <c:pt idx="8">
                  <c:v>0.29166666666666669</c:v>
                </c:pt>
                <c:pt idx="9">
                  <c:v>0.18518518518518517</c:v>
                </c:pt>
                <c:pt idx="10">
                  <c:v>5.2631578947368418E-2</c:v>
                </c:pt>
                <c:pt idx="11">
                  <c:v>0.10975609756097561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mahajanga!$B$8:$M$8</c:f>
              <c:numCache>
                <c:formatCode>0%</c:formatCode>
                <c:ptCount val="12"/>
                <c:pt idx="0">
                  <c:v>0.30985915492957744</c:v>
                </c:pt>
                <c:pt idx="1">
                  <c:v>0.51851851851851849</c:v>
                </c:pt>
                <c:pt idx="2">
                  <c:v>0.25</c:v>
                </c:pt>
                <c:pt idx="3">
                  <c:v>0.1276595744680851</c:v>
                </c:pt>
                <c:pt idx="4">
                  <c:v>0.30769230769230771</c:v>
                </c:pt>
                <c:pt idx="5">
                  <c:v>1.9230769230769232E-2</c:v>
                </c:pt>
                <c:pt idx="6">
                  <c:v>0.32075471698113206</c:v>
                </c:pt>
                <c:pt idx="7">
                  <c:v>0.27522935779816515</c:v>
                </c:pt>
                <c:pt idx="8">
                  <c:v>0.125</c:v>
                </c:pt>
                <c:pt idx="9">
                  <c:v>0.1111111111111111</c:v>
                </c:pt>
                <c:pt idx="10">
                  <c:v>0.33333333333333331</c:v>
                </c:pt>
                <c:pt idx="11">
                  <c:v>0.2073170731707317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0017176"/>
        <c:axId val="270017568"/>
      </c:barChart>
      <c:dateAx>
        <c:axId val="2700171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70017568"/>
        <c:crosses val="autoZero"/>
        <c:auto val="1"/>
        <c:lblOffset val="100"/>
        <c:baseTimeUnit val="months"/>
      </c:dateAx>
      <c:valAx>
        <c:axId val="2700175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700171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sous EX1 liquidés de j</a:t>
            </a:r>
            <a:r>
              <a:rPr lang="en-US" sz="1300" baseline="0">
                <a:solidFill>
                  <a:srgbClr val="003399"/>
                </a:solidFill>
              </a:rPr>
              <a:t>anvier à décembre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mahajanga!$B$85:$M$85</c:f>
              <c:numCache>
                <c:formatCode>0%</c:formatCode>
                <c:ptCount val="12"/>
                <c:pt idx="0">
                  <c:v>0.45859872611464969</c:v>
                </c:pt>
                <c:pt idx="1">
                  <c:v>0.36974789915966388</c:v>
                </c:pt>
                <c:pt idx="2">
                  <c:v>0.4349775784753363</c:v>
                </c:pt>
                <c:pt idx="3">
                  <c:v>0.57551020408163267</c:v>
                </c:pt>
                <c:pt idx="4">
                  <c:v>0.36893203883495146</c:v>
                </c:pt>
                <c:pt idx="5">
                  <c:v>0.49820788530465948</c:v>
                </c:pt>
                <c:pt idx="6">
                  <c:v>0.4157303370786517</c:v>
                </c:pt>
                <c:pt idx="7">
                  <c:v>0.50168350168350173</c:v>
                </c:pt>
                <c:pt idx="8">
                  <c:v>0.51948051948051943</c:v>
                </c:pt>
                <c:pt idx="9">
                  <c:v>0.4642857142857143</c:v>
                </c:pt>
                <c:pt idx="10">
                  <c:v>0.57874015748031493</c:v>
                </c:pt>
                <c:pt idx="11">
                  <c:v>0.68181818181818177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mahajanga!$B$86:$M$86</c:f>
              <c:numCache>
                <c:formatCode>0%</c:formatCode>
                <c:ptCount val="12"/>
                <c:pt idx="0">
                  <c:v>7.6433121019108277E-2</c:v>
                </c:pt>
                <c:pt idx="1">
                  <c:v>9.6638655462184878E-2</c:v>
                </c:pt>
                <c:pt idx="2">
                  <c:v>0.15695067264573992</c:v>
                </c:pt>
                <c:pt idx="3">
                  <c:v>9.7959183673469383E-2</c:v>
                </c:pt>
                <c:pt idx="4">
                  <c:v>0.16019417475728157</c:v>
                </c:pt>
                <c:pt idx="5">
                  <c:v>0.12903225806451613</c:v>
                </c:pt>
                <c:pt idx="6">
                  <c:v>0.14606741573033707</c:v>
                </c:pt>
                <c:pt idx="7">
                  <c:v>9.4276094276094277E-2</c:v>
                </c:pt>
                <c:pt idx="8">
                  <c:v>0.12662337662337661</c:v>
                </c:pt>
                <c:pt idx="9">
                  <c:v>0.13095238095238096</c:v>
                </c:pt>
                <c:pt idx="10">
                  <c:v>9.4488188976377951E-2</c:v>
                </c:pt>
                <c:pt idx="11">
                  <c:v>9.0909090909090912E-2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mahajanga!$B$87:$M$87</c:f>
              <c:numCache>
                <c:formatCode>0%</c:formatCode>
                <c:ptCount val="12"/>
                <c:pt idx="0">
                  <c:v>0.2356687898089172</c:v>
                </c:pt>
                <c:pt idx="1">
                  <c:v>0.25210084033613445</c:v>
                </c:pt>
                <c:pt idx="2">
                  <c:v>0.16591928251121077</c:v>
                </c:pt>
                <c:pt idx="3">
                  <c:v>0.21632653061224491</c:v>
                </c:pt>
                <c:pt idx="4">
                  <c:v>0.31067961165048541</c:v>
                </c:pt>
                <c:pt idx="5">
                  <c:v>0.12544802867383512</c:v>
                </c:pt>
                <c:pt idx="6">
                  <c:v>0.19850187265917604</c:v>
                </c:pt>
                <c:pt idx="7">
                  <c:v>0.15488215488215487</c:v>
                </c:pt>
                <c:pt idx="8">
                  <c:v>0.20129870129870131</c:v>
                </c:pt>
                <c:pt idx="9">
                  <c:v>0.2857142857142857</c:v>
                </c:pt>
                <c:pt idx="10">
                  <c:v>0.2283464566929134</c:v>
                </c:pt>
                <c:pt idx="11">
                  <c:v>0.16161616161616163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mahajanga!$B$88:$M$88</c:f>
              <c:numCache>
                <c:formatCode>0%</c:formatCode>
                <c:ptCount val="12"/>
                <c:pt idx="0">
                  <c:v>9.5541401273885357E-2</c:v>
                </c:pt>
                <c:pt idx="1">
                  <c:v>0.13025210084033614</c:v>
                </c:pt>
                <c:pt idx="2">
                  <c:v>5.829596412556054E-2</c:v>
                </c:pt>
                <c:pt idx="3">
                  <c:v>6.5306122448979598E-2</c:v>
                </c:pt>
                <c:pt idx="4">
                  <c:v>0.12621359223300971</c:v>
                </c:pt>
                <c:pt idx="5">
                  <c:v>0.16129032258064516</c:v>
                </c:pt>
                <c:pt idx="6">
                  <c:v>0.10861423220973783</c:v>
                </c:pt>
                <c:pt idx="7">
                  <c:v>0.17171717171717171</c:v>
                </c:pt>
                <c:pt idx="8">
                  <c:v>6.4935064935064929E-2</c:v>
                </c:pt>
                <c:pt idx="9">
                  <c:v>8.3333333333333329E-2</c:v>
                </c:pt>
                <c:pt idx="10">
                  <c:v>3.5433070866141732E-2</c:v>
                </c:pt>
                <c:pt idx="11">
                  <c:v>1.0101010101010102E-2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mahajanga!$B$89:$M$89</c:f>
              <c:numCache>
                <c:formatCode>0%</c:formatCode>
                <c:ptCount val="12"/>
                <c:pt idx="0">
                  <c:v>0.13375796178343949</c:v>
                </c:pt>
                <c:pt idx="1">
                  <c:v>0.15126050420168066</c:v>
                </c:pt>
                <c:pt idx="2">
                  <c:v>0.18385650224215247</c:v>
                </c:pt>
                <c:pt idx="3">
                  <c:v>4.4897959183673466E-2</c:v>
                </c:pt>
                <c:pt idx="4">
                  <c:v>3.3980582524271843E-2</c:v>
                </c:pt>
                <c:pt idx="5">
                  <c:v>8.6021505376344093E-2</c:v>
                </c:pt>
                <c:pt idx="6">
                  <c:v>0.13108614232209737</c:v>
                </c:pt>
                <c:pt idx="7">
                  <c:v>7.7441077441077436E-2</c:v>
                </c:pt>
                <c:pt idx="8">
                  <c:v>8.7662337662337664E-2</c:v>
                </c:pt>
                <c:pt idx="9">
                  <c:v>3.5714285714285712E-2</c:v>
                </c:pt>
                <c:pt idx="10">
                  <c:v>6.2992125984251968E-2</c:v>
                </c:pt>
                <c:pt idx="11">
                  <c:v>5.5555555555555552E-2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0018352"/>
        <c:axId val="270018744"/>
      </c:barChart>
      <c:dateAx>
        <c:axId val="2700183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70018744"/>
        <c:crosses val="autoZero"/>
        <c:auto val="1"/>
        <c:lblOffset val="100"/>
        <c:baseTimeUnit val="months"/>
      </c:dateAx>
      <c:valAx>
        <c:axId val="2700187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700183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décembre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867467061666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mahajanga!$B$43:$M$43</c:f>
              <c:numCache>
                <c:formatCode>0%</c:formatCode>
                <c:ptCount val="12"/>
                <c:pt idx="0">
                  <c:v>0.36619718309859156</c:v>
                </c:pt>
                <c:pt idx="1">
                  <c:v>0.25925925925925924</c:v>
                </c:pt>
                <c:pt idx="2">
                  <c:v>0.3888888888888889</c:v>
                </c:pt>
                <c:pt idx="3">
                  <c:v>0.27659574468085107</c:v>
                </c:pt>
                <c:pt idx="4">
                  <c:v>0.19230769230769232</c:v>
                </c:pt>
                <c:pt idx="5">
                  <c:v>0.46153846153846156</c:v>
                </c:pt>
                <c:pt idx="6">
                  <c:v>0.34615384615384615</c:v>
                </c:pt>
                <c:pt idx="7">
                  <c:v>0.26851851851851855</c:v>
                </c:pt>
                <c:pt idx="8">
                  <c:v>0.27083333333333331</c:v>
                </c:pt>
                <c:pt idx="9">
                  <c:v>0.42592592592592593</c:v>
                </c:pt>
                <c:pt idx="10">
                  <c:v>0.30357142857142855</c:v>
                </c:pt>
                <c:pt idx="11">
                  <c:v>0.2839506172839506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mahajanga!$B$44:$M$44</c:f>
              <c:numCache>
                <c:formatCode>0%</c:formatCode>
                <c:ptCount val="12"/>
                <c:pt idx="0">
                  <c:v>0.30985915492957744</c:v>
                </c:pt>
                <c:pt idx="1">
                  <c:v>7.407407407407407E-2</c:v>
                </c:pt>
                <c:pt idx="2">
                  <c:v>0.30555555555555558</c:v>
                </c:pt>
                <c:pt idx="3">
                  <c:v>0.36170212765957449</c:v>
                </c:pt>
                <c:pt idx="4">
                  <c:v>0.30769230769230771</c:v>
                </c:pt>
                <c:pt idx="5">
                  <c:v>0.23076923076923078</c:v>
                </c:pt>
                <c:pt idx="6">
                  <c:v>0.21153846153846154</c:v>
                </c:pt>
                <c:pt idx="7">
                  <c:v>0.3611111111111111</c:v>
                </c:pt>
                <c:pt idx="8">
                  <c:v>0.33333333333333331</c:v>
                </c:pt>
                <c:pt idx="9">
                  <c:v>0.37037037037037035</c:v>
                </c:pt>
                <c:pt idx="10">
                  <c:v>0.30357142857142855</c:v>
                </c:pt>
                <c:pt idx="11">
                  <c:v>0.48148148148148145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mahajanga!$B$45:$M$45</c:f>
              <c:numCache>
                <c:formatCode>0%</c:formatCode>
                <c:ptCount val="12"/>
                <c:pt idx="0">
                  <c:v>0.14084507042253522</c:v>
                </c:pt>
                <c:pt idx="1">
                  <c:v>3.7037037037037035E-2</c:v>
                </c:pt>
                <c:pt idx="2">
                  <c:v>0.125</c:v>
                </c:pt>
                <c:pt idx="3">
                  <c:v>8.5106382978723402E-2</c:v>
                </c:pt>
                <c:pt idx="4">
                  <c:v>0.19230769230769232</c:v>
                </c:pt>
                <c:pt idx="5">
                  <c:v>0.15384615384615385</c:v>
                </c:pt>
                <c:pt idx="6">
                  <c:v>0.17307692307692307</c:v>
                </c:pt>
                <c:pt idx="7">
                  <c:v>0.15740740740740741</c:v>
                </c:pt>
                <c:pt idx="8">
                  <c:v>0.14583333333333334</c:v>
                </c:pt>
                <c:pt idx="9">
                  <c:v>1.8518518518518517E-2</c:v>
                </c:pt>
                <c:pt idx="10">
                  <c:v>0.26785714285714285</c:v>
                </c:pt>
                <c:pt idx="11">
                  <c:v>0.13580246913580246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mahajanga!$B$46:$M$46</c:f>
              <c:numCache>
                <c:formatCode>0%</c:formatCode>
                <c:ptCount val="12"/>
                <c:pt idx="0">
                  <c:v>5.6338028169014086E-2</c:v>
                </c:pt>
                <c:pt idx="1">
                  <c:v>0.37037037037037035</c:v>
                </c:pt>
                <c:pt idx="2">
                  <c:v>1.3888888888888888E-2</c:v>
                </c:pt>
                <c:pt idx="3">
                  <c:v>0.1276595744680851</c:v>
                </c:pt>
                <c:pt idx="4">
                  <c:v>7.6923076923076927E-2</c:v>
                </c:pt>
                <c:pt idx="5">
                  <c:v>3.8461538461538464E-2</c:v>
                </c:pt>
                <c:pt idx="6">
                  <c:v>0.13461538461538461</c:v>
                </c:pt>
                <c:pt idx="7">
                  <c:v>5.5555555555555552E-2</c:v>
                </c:pt>
                <c:pt idx="8">
                  <c:v>6.25E-2</c:v>
                </c:pt>
                <c:pt idx="9">
                  <c:v>5.5555555555555552E-2</c:v>
                </c:pt>
                <c:pt idx="10">
                  <c:v>8.9285714285714288E-2</c:v>
                </c:pt>
                <c:pt idx="11">
                  <c:v>3.7037037037037035E-2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mahajanga!$B$47:$M$47</c:f>
              <c:numCache>
                <c:formatCode>0%</c:formatCode>
                <c:ptCount val="12"/>
                <c:pt idx="0">
                  <c:v>0.12676056338028169</c:v>
                </c:pt>
                <c:pt idx="1">
                  <c:v>0.25925925925925924</c:v>
                </c:pt>
                <c:pt idx="2">
                  <c:v>0.16666666666666666</c:v>
                </c:pt>
                <c:pt idx="3">
                  <c:v>0.14893617021276595</c:v>
                </c:pt>
                <c:pt idx="4">
                  <c:v>0.23076923076923078</c:v>
                </c:pt>
                <c:pt idx="5">
                  <c:v>0.11538461538461539</c:v>
                </c:pt>
                <c:pt idx="6">
                  <c:v>0.13461538461538461</c:v>
                </c:pt>
                <c:pt idx="7">
                  <c:v>0.15740740740740741</c:v>
                </c:pt>
                <c:pt idx="8">
                  <c:v>0.1875</c:v>
                </c:pt>
                <c:pt idx="9">
                  <c:v>0.12962962962962962</c:v>
                </c:pt>
                <c:pt idx="10">
                  <c:v>3.5714285714285712E-2</c:v>
                </c:pt>
                <c:pt idx="11">
                  <c:v>6.1728395061728392E-2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0335048"/>
        <c:axId val="270335440"/>
      </c:barChart>
      <c:dateAx>
        <c:axId val="2703350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70335440"/>
        <c:crosses val="autoZero"/>
        <c:auto val="1"/>
        <c:lblOffset val="100"/>
        <c:baseTimeUnit val="months"/>
      </c:dateAx>
      <c:valAx>
        <c:axId val="2703354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703350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Toliary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décembre 2022 par délai de dédouanement 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6130961717435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962919973649073E-2"/>
          <c:y val="0.10534560323620126"/>
          <c:w val="0.90659057716794456"/>
          <c:h val="0.748243453222554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toliary!$B$4:$M$4</c:f>
              <c:numCache>
                <c:formatCode>0%</c:formatCode>
                <c:ptCount val="12"/>
                <c:pt idx="0">
                  <c:v>0.23076923076923078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</c:v>
                </c:pt>
                <c:pt idx="7">
                  <c:v>0</c:v>
                </c:pt>
                <c:pt idx="8">
                  <c:v>4.7619047619047616E-2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toliary!$B$5:$M$5</c:f>
              <c:numCache>
                <c:formatCode>0%</c:formatCode>
                <c:ptCount val="12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4.7619047619047616E-2</c:v>
                </c:pt>
                <c:pt idx="7">
                  <c:v>0.2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3.4482758620689655E-2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toliary!$B$6:$M$6</c:f>
              <c:numCache>
                <c:formatCode>0%</c:formatCode>
                <c:ptCount val="12"/>
                <c:pt idx="0">
                  <c:v>7.6923076923076927E-2</c:v>
                </c:pt>
                <c:pt idx="1">
                  <c:v>0</c:v>
                </c:pt>
                <c:pt idx="2">
                  <c:v>2.8985507246376812E-2</c:v>
                </c:pt>
                <c:pt idx="3">
                  <c:v>5.2631578947368418E-2</c:v>
                </c:pt>
                <c:pt idx="4">
                  <c:v>1.5384615384615385E-2</c:v>
                </c:pt>
                <c:pt idx="5">
                  <c:v>0</c:v>
                </c:pt>
                <c:pt idx="6">
                  <c:v>9.5238095238095233E-2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toliary!$B$7:$M$7</c:f>
              <c:numCache>
                <c:formatCode>0%</c:formatCode>
                <c:ptCount val="12"/>
                <c:pt idx="0">
                  <c:v>0.30769230769230771</c:v>
                </c:pt>
                <c:pt idx="1">
                  <c:v>0</c:v>
                </c:pt>
                <c:pt idx="2">
                  <c:v>8.6956521739130432E-2</c:v>
                </c:pt>
                <c:pt idx="3">
                  <c:v>0.10526315789473684</c:v>
                </c:pt>
                <c:pt idx="4">
                  <c:v>9.2307692307692313E-2</c:v>
                </c:pt>
                <c:pt idx="5">
                  <c:v>0</c:v>
                </c:pt>
                <c:pt idx="6">
                  <c:v>9.5238095238095233E-2</c:v>
                </c:pt>
                <c:pt idx="7">
                  <c:v>0</c:v>
                </c:pt>
                <c:pt idx="8">
                  <c:v>0</c:v>
                </c:pt>
                <c:pt idx="9">
                  <c:v>7.3529411764705885E-2</c:v>
                </c:pt>
                <c:pt idx="10">
                  <c:v>0</c:v>
                </c:pt>
                <c:pt idx="11">
                  <c:v>3.4482758620689655E-2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toliary!$B$8:$M$8</c:f>
              <c:numCache>
                <c:formatCode>0%</c:formatCode>
                <c:ptCount val="12"/>
                <c:pt idx="0">
                  <c:v>0.30769230769230771</c:v>
                </c:pt>
                <c:pt idx="1">
                  <c:v>1</c:v>
                </c:pt>
                <c:pt idx="2">
                  <c:v>0.88405797101449279</c:v>
                </c:pt>
                <c:pt idx="3">
                  <c:v>0.84210526315789469</c:v>
                </c:pt>
                <c:pt idx="4">
                  <c:v>0.89230769230769236</c:v>
                </c:pt>
                <c:pt idx="5">
                  <c:v>0.96</c:v>
                </c:pt>
                <c:pt idx="6">
                  <c:v>0.76190476190476186</c:v>
                </c:pt>
                <c:pt idx="7">
                  <c:v>0.8</c:v>
                </c:pt>
                <c:pt idx="8">
                  <c:v>0.95238095238095233</c:v>
                </c:pt>
                <c:pt idx="9">
                  <c:v>0.92647058823529416</c:v>
                </c:pt>
                <c:pt idx="10">
                  <c:v>1</c:v>
                </c:pt>
                <c:pt idx="11">
                  <c:v>0.93103448275862066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0336224"/>
        <c:axId val="270336616"/>
      </c:barChart>
      <c:dateAx>
        <c:axId val="2703362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70336616"/>
        <c:crosses val="autoZero"/>
        <c:auto val="1"/>
        <c:lblOffset val="100"/>
        <c:baseTimeUnit val="months"/>
      </c:dateAx>
      <c:valAx>
        <c:axId val="2703366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703362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décembre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toliary!$B$85:$M$85</c:f>
              <c:numCache>
                <c:formatCode>0%</c:formatCode>
                <c:ptCount val="12"/>
                <c:pt idx="0">
                  <c:v>0.1</c:v>
                </c:pt>
                <c:pt idx="1">
                  <c:v>0</c:v>
                </c:pt>
                <c:pt idx="2">
                  <c:v>4.6511627906976744E-2</c:v>
                </c:pt>
                <c:pt idx="3">
                  <c:v>1.5625E-2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6.3829787234042548E-2</c:v>
                </c:pt>
                <c:pt idx="10">
                  <c:v>4.1666666666666664E-2</c:v>
                </c:pt>
                <c:pt idx="11">
                  <c:v>2.6315789473684209E-2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toliary!$B$86:$M$86</c:f>
              <c:numCache>
                <c:formatCode>0%</c:formatCode>
                <c:ptCount val="12"/>
                <c:pt idx="0">
                  <c:v>0.05</c:v>
                </c:pt>
                <c:pt idx="1">
                  <c:v>2.9411764705882353E-2</c:v>
                </c:pt>
                <c:pt idx="2">
                  <c:v>9.3023255813953487E-2</c:v>
                </c:pt>
                <c:pt idx="3">
                  <c:v>4.6875E-2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4.1666666666666664E-2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toliary!$B$87:$M$87</c:f>
              <c:numCache>
                <c:formatCode>0%</c:formatCode>
                <c:ptCount val="12"/>
                <c:pt idx="0">
                  <c:v>0</c:v>
                </c:pt>
                <c:pt idx="1">
                  <c:v>2.9411764705882353E-2</c:v>
                </c:pt>
                <c:pt idx="2">
                  <c:v>0.16279069767441862</c:v>
                </c:pt>
                <c:pt idx="3">
                  <c:v>4.6875E-2</c:v>
                </c:pt>
                <c:pt idx="4">
                  <c:v>0.17307692307692307</c:v>
                </c:pt>
                <c:pt idx="5">
                  <c:v>0</c:v>
                </c:pt>
                <c:pt idx="6">
                  <c:v>0</c:v>
                </c:pt>
                <c:pt idx="7">
                  <c:v>4.1666666666666664E-2</c:v>
                </c:pt>
                <c:pt idx="8">
                  <c:v>9.0909090909090912E-2</c:v>
                </c:pt>
                <c:pt idx="9">
                  <c:v>0</c:v>
                </c:pt>
                <c:pt idx="10">
                  <c:v>0</c:v>
                </c:pt>
                <c:pt idx="11">
                  <c:v>0.10526315789473684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toliary!$B$88:$M$88</c:f>
              <c:numCache>
                <c:formatCode>0%</c:formatCode>
                <c:ptCount val="12"/>
                <c:pt idx="0">
                  <c:v>0.05</c:v>
                </c:pt>
                <c:pt idx="1">
                  <c:v>2.9411764705882353E-2</c:v>
                </c:pt>
                <c:pt idx="2">
                  <c:v>0.16279069767441862</c:v>
                </c:pt>
                <c:pt idx="3">
                  <c:v>3.125E-2</c:v>
                </c:pt>
                <c:pt idx="4">
                  <c:v>0.11538461538461539</c:v>
                </c:pt>
                <c:pt idx="5">
                  <c:v>0.35</c:v>
                </c:pt>
                <c:pt idx="6">
                  <c:v>0</c:v>
                </c:pt>
                <c:pt idx="7">
                  <c:v>0</c:v>
                </c:pt>
                <c:pt idx="8">
                  <c:v>0.12121212121212122</c:v>
                </c:pt>
                <c:pt idx="9">
                  <c:v>8.5106382978723402E-2</c:v>
                </c:pt>
                <c:pt idx="10">
                  <c:v>4.1666666666666664E-2</c:v>
                </c:pt>
                <c:pt idx="11">
                  <c:v>0.10526315789473684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toliary!$B$89:$M$89</c:f>
              <c:numCache>
                <c:formatCode>0%</c:formatCode>
                <c:ptCount val="12"/>
                <c:pt idx="0">
                  <c:v>0.8</c:v>
                </c:pt>
                <c:pt idx="1">
                  <c:v>0.91176470588235292</c:v>
                </c:pt>
                <c:pt idx="2">
                  <c:v>0.53488372093023251</c:v>
                </c:pt>
                <c:pt idx="3">
                  <c:v>0.859375</c:v>
                </c:pt>
                <c:pt idx="4">
                  <c:v>0.71153846153846156</c:v>
                </c:pt>
                <c:pt idx="5">
                  <c:v>0.65</c:v>
                </c:pt>
                <c:pt idx="6">
                  <c:v>1</c:v>
                </c:pt>
                <c:pt idx="7">
                  <c:v>0.95833333333333337</c:v>
                </c:pt>
                <c:pt idx="8">
                  <c:v>0.78787878787878785</c:v>
                </c:pt>
                <c:pt idx="9">
                  <c:v>0.85106382978723405</c:v>
                </c:pt>
                <c:pt idx="10">
                  <c:v>0.875</c:v>
                </c:pt>
                <c:pt idx="11">
                  <c:v>0.76315789473684215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0337400"/>
        <c:axId val="270337792"/>
      </c:barChart>
      <c:dateAx>
        <c:axId val="2703374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70337792"/>
        <c:crosses val="autoZero"/>
        <c:auto val="1"/>
        <c:lblOffset val="100"/>
        <c:baseTimeUnit val="months"/>
      </c:dateAx>
      <c:valAx>
        <c:axId val="2703377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703374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décembre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toliary!$B$43:$M$43</c:f>
              <c:numCache>
                <c:formatCode>0%</c:formatCode>
                <c:ptCount val="12"/>
                <c:pt idx="0">
                  <c:v>0.61538461538461542</c:v>
                </c:pt>
                <c:pt idx="1">
                  <c:v>0</c:v>
                </c:pt>
                <c:pt idx="2">
                  <c:v>1.4492753623188406E-2</c:v>
                </c:pt>
                <c:pt idx="3">
                  <c:v>5.2631578947368418E-2</c:v>
                </c:pt>
                <c:pt idx="4">
                  <c:v>0</c:v>
                </c:pt>
                <c:pt idx="5">
                  <c:v>6.25E-2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toliary!$B$44:$M$44</c:f>
              <c:numCache>
                <c:formatCode>0%</c:formatCode>
                <c:ptCount val="12"/>
                <c:pt idx="0">
                  <c:v>0.23076923076923078</c:v>
                </c:pt>
                <c:pt idx="1">
                  <c:v>0</c:v>
                </c:pt>
                <c:pt idx="2">
                  <c:v>5.7971014492753624E-2</c:v>
                </c:pt>
                <c:pt idx="3">
                  <c:v>0.26315789473684209</c:v>
                </c:pt>
                <c:pt idx="4">
                  <c:v>0.1076923076923077</c:v>
                </c:pt>
                <c:pt idx="5">
                  <c:v>0</c:v>
                </c:pt>
                <c:pt idx="6">
                  <c:v>0.47368421052631576</c:v>
                </c:pt>
                <c:pt idx="7">
                  <c:v>0</c:v>
                </c:pt>
                <c:pt idx="8">
                  <c:v>9.5238095238095233E-2</c:v>
                </c:pt>
                <c:pt idx="9">
                  <c:v>0.12121212121212122</c:v>
                </c:pt>
                <c:pt idx="10">
                  <c:v>0</c:v>
                </c:pt>
                <c:pt idx="11">
                  <c:v>0.20689655172413793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toliary!$B$45:$M$45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0.14492753623188406</c:v>
                </c:pt>
                <c:pt idx="3">
                  <c:v>0.21052631578947367</c:v>
                </c:pt>
                <c:pt idx="4">
                  <c:v>0.35384615384615387</c:v>
                </c:pt>
                <c:pt idx="5">
                  <c:v>0</c:v>
                </c:pt>
                <c:pt idx="6">
                  <c:v>5.2631578947368418E-2</c:v>
                </c:pt>
                <c:pt idx="7">
                  <c:v>1</c:v>
                </c:pt>
                <c:pt idx="8">
                  <c:v>0</c:v>
                </c:pt>
                <c:pt idx="9">
                  <c:v>9.0909090909090912E-2</c:v>
                </c:pt>
                <c:pt idx="10">
                  <c:v>0.375</c:v>
                </c:pt>
                <c:pt idx="11">
                  <c:v>0.10344827586206896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toliary!$B$46:$M$46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1.5384615384615385E-2</c:v>
                </c:pt>
                <c:pt idx="5">
                  <c:v>0.625</c:v>
                </c:pt>
                <c:pt idx="6">
                  <c:v>0</c:v>
                </c:pt>
                <c:pt idx="7">
                  <c:v>0</c:v>
                </c:pt>
                <c:pt idx="8">
                  <c:v>0.2857142857142857</c:v>
                </c:pt>
                <c:pt idx="9">
                  <c:v>0.19696969696969696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toliary!$B$47:$M$47</c:f>
              <c:numCache>
                <c:formatCode>0%</c:formatCode>
                <c:ptCount val="12"/>
                <c:pt idx="0">
                  <c:v>0.15384615384615385</c:v>
                </c:pt>
                <c:pt idx="1">
                  <c:v>1</c:v>
                </c:pt>
                <c:pt idx="2">
                  <c:v>0.44927536231884058</c:v>
                </c:pt>
                <c:pt idx="3">
                  <c:v>0.47368421052631576</c:v>
                </c:pt>
                <c:pt idx="4">
                  <c:v>0.52307692307692311</c:v>
                </c:pt>
                <c:pt idx="5">
                  <c:v>0.3125</c:v>
                </c:pt>
                <c:pt idx="6">
                  <c:v>0.47368421052631576</c:v>
                </c:pt>
                <c:pt idx="7">
                  <c:v>0</c:v>
                </c:pt>
                <c:pt idx="8">
                  <c:v>0.61904761904761907</c:v>
                </c:pt>
                <c:pt idx="9">
                  <c:v>0.59090909090909094</c:v>
                </c:pt>
                <c:pt idx="10">
                  <c:v>0.625</c:v>
                </c:pt>
                <c:pt idx="11">
                  <c:v>0.68965517241379315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0338576"/>
        <c:axId val="270338968"/>
      </c:barChart>
      <c:dateAx>
        <c:axId val="2703385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70338968"/>
        <c:crosses val="autoZero"/>
        <c:auto val="1"/>
        <c:lblOffset val="100"/>
        <c:baseTimeUnit val="months"/>
      </c:dateAx>
      <c:valAx>
        <c:axId val="270338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703385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Tolagnaro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en janvier à décembre 2022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35307588543465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tolagnaro!$B$4:$M$4</c:f>
              <c:numCache>
                <c:formatCode>0%</c:formatCode>
                <c:ptCount val="12"/>
                <c:pt idx="0">
                  <c:v>0</c:v>
                </c:pt>
                <c:pt idx="1">
                  <c:v>5.128205128205128E-2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tolagnaro!$B$5:$M$5</c:f>
              <c:numCache>
                <c:formatCode>0%</c:formatCode>
                <c:ptCount val="12"/>
                <c:pt idx="0">
                  <c:v>0</c:v>
                </c:pt>
                <c:pt idx="1">
                  <c:v>5.128205128205128E-2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7.3529411764705881E-3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tolagnaro!$B$6:$M$6</c:f>
              <c:numCache>
                <c:formatCode>0%</c:formatCode>
                <c:ptCount val="12"/>
                <c:pt idx="0">
                  <c:v>3.3898305084745763E-2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tolagnaro!$B$7:$M$7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3.0769230769230771E-2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</c:v>
                </c:pt>
                <c:pt idx="9">
                  <c:v>3.896103896103896E-2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tolagnaro!$B$8:$M$8</c:f>
              <c:numCache>
                <c:formatCode>0%</c:formatCode>
                <c:ptCount val="12"/>
                <c:pt idx="0">
                  <c:v>0.96610169491525422</c:v>
                </c:pt>
                <c:pt idx="1">
                  <c:v>0.89743589743589747</c:v>
                </c:pt>
                <c:pt idx="2">
                  <c:v>0.875</c:v>
                </c:pt>
                <c:pt idx="3">
                  <c:v>1</c:v>
                </c:pt>
                <c:pt idx="4">
                  <c:v>0.96923076923076923</c:v>
                </c:pt>
                <c:pt idx="5">
                  <c:v>0</c:v>
                </c:pt>
                <c:pt idx="6">
                  <c:v>0.99264705882352944</c:v>
                </c:pt>
                <c:pt idx="7">
                  <c:v>0.94</c:v>
                </c:pt>
                <c:pt idx="8">
                  <c:v>1</c:v>
                </c:pt>
                <c:pt idx="9">
                  <c:v>0.96103896103896103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0339752"/>
        <c:axId val="270340144"/>
      </c:barChart>
      <c:dateAx>
        <c:axId val="2703397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70340144"/>
        <c:crosses val="autoZero"/>
        <c:auto val="1"/>
        <c:lblOffset val="100"/>
        <c:baseTimeUnit val="months"/>
      </c:dateAx>
      <c:valAx>
        <c:axId val="270340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703397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décembre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tolagnaro!$B$85:$M$85</c:f>
              <c:numCache>
                <c:formatCode>0%</c:formatCode>
                <c:ptCount val="12"/>
                <c:pt idx="0">
                  <c:v>0.5625</c:v>
                </c:pt>
                <c:pt idx="1">
                  <c:v>0.40909090909090912</c:v>
                </c:pt>
                <c:pt idx="2">
                  <c:v>0.38636363636363635</c:v>
                </c:pt>
                <c:pt idx="3">
                  <c:v>0.77419354838709675</c:v>
                </c:pt>
                <c:pt idx="4">
                  <c:v>0.77192982456140347</c:v>
                </c:pt>
                <c:pt idx="5">
                  <c:v>0.55102040816326525</c:v>
                </c:pt>
                <c:pt idx="6">
                  <c:v>0.5714285714285714</c:v>
                </c:pt>
                <c:pt idx="7">
                  <c:v>0.41176470588235292</c:v>
                </c:pt>
                <c:pt idx="8">
                  <c:v>0.72093023255813948</c:v>
                </c:pt>
                <c:pt idx="9">
                  <c:v>0.84615384615384615</c:v>
                </c:pt>
                <c:pt idx="10">
                  <c:v>0.36363636363636365</c:v>
                </c:pt>
                <c:pt idx="11">
                  <c:v>0.62068965517241381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tolagnaro!$B$86:$M$86</c:f>
              <c:numCache>
                <c:formatCode>0%</c:formatCode>
                <c:ptCount val="12"/>
                <c:pt idx="0">
                  <c:v>0.28125</c:v>
                </c:pt>
                <c:pt idx="1">
                  <c:v>0.13636363636363635</c:v>
                </c:pt>
                <c:pt idx="2">
                  <c:v>0.54545454545454541</c:v>
                </c:pt>
                <c:pt idx="3">
                  <c:v>0.19354838709677419</c:v>
                </c:pt>
                <c:pt idx="4">
                  <c:v>0.12280701754385964</c:v>
                </c:pt>
                <c:pt idx="5">
                  <c:v>0.12244897959183673</c:v>
                </c:pt>
                <c:pt idx="6">
                  <c:v>0</c:v>
                </c:pt>
                <c:pt idx="7">
                  <c:v>0</c:v>
                </c:pt>
                <c:pt idx="8">
                  <c:v>0.20930232558139536</c:v>
                </c:pt>
                <c:pt idx="9">
                  <c:v>0</c:v>
                </c:pt>
                <c:pt idx="10">
                  <c:v>0.12727272727272726</c:v>
                </c:pt>
                <c:pt idx="11">
                  <c:v>0.10344827586206896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tolagnaro!$B$87:$M$87</c:f>
              <c:numCache>
                <c:formatCode>0%</c:formatCode>
                <c:ptCount val="12"/>
                <c:pt idx="0">
                  <c:v>6.25E-2</c:v>
                </c:pt>
                <c:pt idx="1">
                  <c:v>0.13636363636363635</c:v>
                </c:pt>
                <c:pt idx="2">
                  <c:v>6.8181818181818177E-2</c:v>
                </c:pt>
                <c:pt idx="3">
                  <c:v>0</c:v>
                </c:pt>
                <c:pt idx="4">
                  <c:v>0.10526315789473684</c:v>
                </c:pt>
                <c:pt idx="5">
                  <c:v>0.26530612244897961</c:v>
                </c:pt>
                <c:pt idx="6">
                  <c:v>0.2857142857142857</c:v>
                </c:pt>
                <c:pt idx="7">
                  <c:v>0</c:v>
                </c:pt>
                <c:pt idx="8">
                  <c:v>6.9767441860465115E-2</c:v>
                </c:pt>
                <c:pt idx="9">
                  <c:v>7.6923076923076927E-2</c:v>
                </c:pt>
                <c:pt idx="10">
                  <c:v>0.21818181818181817</c:v>
                </c:pt>
                <c:pt idx="11">
                  <c:v>0.10344827586206896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tolagnaro!$B$88:$M$88</c:f>
              <c:numCache>
                <c:formatCode>0%</c:formatCode>
                <c:ptCount val="12"/>
                <c:pt idx="0">
                  <c:v>6.25E-2</c:v>
                </c:pt>
                <c:pt idx="1">
                  <c:v>4.5454545454545456E-2</c:v>
                </c:pt>
                <c:pt idx="2">
                  <c:v>0</c:v>
                </c:pt>
                <c:pt idx="3">
                  <c:v>3.2258064516129031E-2</c:v>
                </c:pt>
                <c:pt idx="4">
                  <c:v>0</c:v>
                </c:pt>
                <c:pt idx="5">
                  <c:v>0</c:v>
                </c:pt>
                <c:pt idx="6">
                  <c:v>0.14285714285714285</c:v>
                </c:pt>
                <c:pt idx="7">
                  <c:v>0.52941176470588236</c:v>
                </c:pt>
                <c:pt idx="8">
                  <c:v>0</c:v>
                </c:pt>
                <c:pt idx="9">
                  <c:v>7.6923076923076927E-2</c:v>
                </c:pt>
                <c:pt idx="10">
                  <c:v>0.25454545454545452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tolagnaro!$B$89:$M$89</c:f>
              <c:numCache>
                <c:formatCode>0%</c:formatCode>
                <c:ptCount val="12"/>
                <c:pt idx="0">
                  <c:v>3.125E-2</c:v>
                </c:pt>
                <c:pt idx="1">
                  <c:v>0.27272727272727271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6.1224489795918366E-2</c:v>
                </c:pt>
                <c:pt idx="6">
                  <c:v>0</c:v>
                </c:pt>
                <c:pt idx="7">
                  <c:v>5.8823529411764705E-2</c:v>
                </c:pt>
                <c:pt idx="8">
                  <c:v>0</c:v>
                </c:pt>
                <c:pt idx="9">
                  <c:v>0</c:v>
                </c:pt>
                <c:pt idx="10">
                  <c:v>3.6363636363636362E-2</c:v>
                </c:pt>
                <c:pt idx="11">
                  <c:v>0.17241379310344829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0340928"/>
        <c:axId val="270341320"/>
      </c:barChart>
      <c:dateAx>
        <c:axId val="2703409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70341320"/>
        <c:crosses val="autoZero"/>
        <c:auto val="1"/>
        <c:lblOffset val="100"/>
        <c:baseTimeUnit val="months"/>
      </c:dateAx>
      <c:valAx>
        <c:axId val="2703413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703409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décembre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antanimena!$B$43:$M$43</c:f>
              <c:numCache>
                <c:formatCode>0%</c:formatCode>
                <c:ptCount val="12"/>
                <c:pt idx="0">
                  <c:v>0.29932803909590716</c:v>
                </c:pt>
                <c:pt idx="1">
                  <c:v>0.33054975643702156</c:v>
                </c:pt>
                <c:pt idx="2">
                  <c:v>0.337034980566352</c:v>
                </c:pt>
                <c:pt idx="3">
                  <c:v>0.39644565960355432</c:v>
                </c:pt>
                <c:pt idx="4">
                  <c:v>0.39033264033264031</c:v>
                </c:pt>
                <c:pt idx="5">
                  <c:v>0.28375634517766496</c:v>
                </c:pt>
                <c:pt idx="6">
                  <c:v>0.26829268292682928</c:v>
                </c:pt>
                <c:pt idx="7">
                  <c:v>0.34325068870523417</c:v>
                </c:pt>
                <c:pt idx="8">
                  <c:v>0.35733215547703179</c:v>
                </c:pt>
                <c:pt idx="9">
                  <c:v>0.36355353075170843</c:v>
                </c:pt>
                <c:pt idx="10">
                  <c:v>0.30074786324786323</c:v>
                </c:pt>
                <c:pt idx="11">
                  <c:v>0.25746799431009959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antanimena!$B$44:$M$44</c:f>
              <c:numCache>
                <c:formatCode>0%</c:formatCode>
                <c:ptCount val="12"/>
                <c:pt idx="0">
                  <c:v>0.17593158216249236</c:v>
                </c:pt>
                <c:pt idx="1">
                  <c:v>0.22129436325678498</c:v>
                </c:pt>
                <c:pt idx="2">
                  <c:v>0.20821765685730151</c:v>
                </c:pt>
                <c:pt idx="3">
                  <c:v>0.18455228981544772</c:v>
                </c:pt>
                <c:pt idx="4">
                  <c:v>0.26923076923076922</c:v>
                </c:pt>
                <c:pt idx="5">
                  <c:v>0.34568527918781727</c:v>
                </c:pt>
                <c:pt idx="6">
                  <c:v>0.22477283596365374</c:v>
                </c:pt>
                <c:pt idx="7">
                  <c:v>0.2418732782369146</c:v>
                </c:pt>
                <c:pt idx="8">
                  <c:v>0.25044169611307421</c:v>
                </c:pt>
                <c:pt idx="9">
                  <c:v>0.1562642369020501</c:v>
                </c:pt>
                <c:pt idx="10">
                  <c:v>0.22222222222222221</c:v>
                </c:pt>
                <c:pt idx="11">
                  <c:v>0.20199146514935989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antanimena!$B$45:$M$45</c:f>
              <c:numCache>
                <c:formatCode>0%</c:formatCode>
                <c:ptCount val="12"/>
                <c:pt idx="0">
                  <c:v>0.26206475259621259</c:v>
                </c:pt>
                <c:pt idx="1">
                  <c:v>7.5156576200417533E-2</c:v>
                </c:pt>
                <c:pt idx="2">
                  <c:v>0.12604108828428651</c:v>
                </c:pt>
                <c:pt idx="3">
                  <c:v>0.11688311688311688</c:v>
                </c:pt>
                <c:pt idx="4">
                  <c:v>6.4968814968814972E-2</c:v>
                </c:pt>
                <c:pt idx="5">
                  <c:v>0.10558375634517767</c:v>
                </c:pt>
                <c:pt idx="6">
                  <c:v>8.8474414155906261E-2</c:v>
                </c:pt>
                <c:pt idx="7">
                  <c:v>0.11239669421487604</c:v>
                </c:pt>
                <c:pt idx="8">
                  <c:v>7.4646643109540639E-2</c:v>
                </c:pt>
                <c:pt idx="9">
                  <c:v>6.7881548974943057E-2</c:v>
                </c:pt>
                <c:pt idx="10">
                  <c:v>9.2414529914529919E-2</c:v>
                </c:pt>
                <c:pt idx="11">
                  <c:v>0.11284969179706021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antanimena!$B$46:$M$46</c:f>
              <c:numCache>
                <c:formatCode>0%</c:formatCode>
                <c:ptCount val="12"/>
                <c:pt idx="0">
                  <c:v>0.13194868662186926</c:v>
                </c:pt>
                <c:pt idx="1">
                  <c:v>0.14265831593597772</c:v>
                </c:pt>
                <c:pt idx="2">
                  <c:v>9.8833981121599107E-2</c:v>
                </c:pt>
                <c:pt idx="3">
                  <c:v>6.2884483937115515E-2</c:v>
                </c:pt>
                <c:pt idx="4">
                  <c:v>8.2120582120582125E-2</c:v>
                </c:pt>
                <c:pt idx="5">
                  <c:v>8.9847715736040612E-2</c:v>
                </c:pt>
                <c:pt idx="6">
                  <c:v>8.6561453849832617E-2</c:v>
                </c:pt>
                <c:pt idx="7">
                  <c:v>7.2176308539944903E-2</c:v>
                </c:pt>
                <c:pt idx="8">
                  <c:v>7.0229681978798586E-2</c:v>
                </c:pt>
                <c:pt idx="9">
                  <c:v>4.236902050113895E-2</c:v>
                </c:pt>
                <c:pt idx="10">
                  <c:v>6.4636752136752143E-2</c:v>
                </c:pt>
                <c:pt idx="11">
                  <c:v>7.3968705547652919E-2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antanimena!$B$47:$M$47</c:f>
              <c:numCache>
                <c:formatCode>0%</c:formatCode>
                <c:ptCount val="12"/>
                <c:pt idx="0">
                  <c:v>0.13072693952351863</c:v>
                </c:pt>
                <c:pt idx="1">
                  <c:v>0.2303409881697982</c:v>
                </c:pt>
                <c:pt idx="2">
                  <c:v>0.22987229317046085</c:v>
                </c:pt>
                <c:pt idx="3">
                  <c:v>0.23923444976076555</c:v>
                </c:pt>
                <c:pt idx="4">
                  <c:v>0.19334719334719336</c:v>
                </c:pt>
                <c:pt idx="5">
                  <c:v>0.17512690355329949</c:v>
                </c:pt>
                <c:pt idx="6">
                  <c:v>0.33189861310377811</c:v>
                </c:pt>
                <c:pt idx="7">
                  <c:v>0.23030303030303031</c:v>
                </c:pt>
                <c:pt idx="8">
                  <c:v>0.24734982332155478</c:v>
                </c:pt>
                <c:pt idx="9">
                  <c:v>0.36993166287015944</c:v>
                </c:pt>
                <c:pt idx="10">
                  <c:v>0.31997863247863245</c:v>
                </c:pt>
                <c:pt idx="11">
                  <c:v>0.3537221431958274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8766288"/>
        <c:axId val="268766672"/>
      </c:barChart>
      <c:dateAx>
        <c:axId val="2687662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8766672"/>
        <c:crosses val="autoZero"/>
        <c:auto val="1"/>
        <c:lblOffset val="100"/>
        <c:baseTimeUnit val="months"/>
      </c:dateAx>
      <c:valAx>
        <c:axId val="2687666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687662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décembre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6320002079113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203399080065825E-3"/>
                  <c:y val="2.3255615222205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403679738052602E-3"/>
                  <c:y val="2.5839798539095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201320132013306E-3"/>
                  <c:y val="1.0335715952657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6006600660066033E-3"/>
                  <c:y val="-1.2920102732528181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03960396038642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1320132013325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9.6808562627323027E-17"/>
                  <c:y val="7.75173609874794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402640264026589E-3"/>
                  <c:y val="-1.0336122878618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1.2919899269547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640264026402655E-3"/>
                  <c:y val="-3.1007961709894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tolagnaro!$B$43:$M$43</c:f>
              <c:numCache>
                <c:formatCode>0%</c:formatCode>
                <c:ptCount val="12"/>
                <c:pt idx="0">
                  <c:v>0</c:v>
                </c:pt>
                <c:pt idx="1">
                  <c:v>0.12121212121212122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tolagnaro!$B$44:$M$44</c:f>
              <c:numCache>
                <c:formatCode>0%</c:formatCode>
                <c:ptCount val="12"/>
                <c:pt idx="0">
                  <c:v>0</c:v>
                </c:pt>
                <c:pt idx="1">
                  <c:v>3.0303030303030304E-2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1.4814814814814815E-2</c:v>
                </c:pt>
                <c:pt idx="7">
                  <c:v>0</c:v>
                </c:pt>
                <c:pt idx="8">
                  <c:v>0</c:v>
                </c:pt>
                <c:pt idx="9">
                  <c:v>3.896103896103896E-2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tolagnaro!$B$45:$M$45</c:f>
              <c:numCache>
                <c:formatCode>0%</c:formatCode>
                <c:ptCount val="12"/>
                <c:pt idx="0">
                  <c:v>8.771929824561403E-2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1.5384615384615385E-2</c:v>
                </c:pt>
                <c:pt idx="5">
                  <c:v>0</c:v>
                </c:pt>
                <c:pt idx="6">
                  <c:v>7.4074074074074077E-3</c:v>
                </c:pt>
                <c:pt idx="7">
                  <c:v>0.16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tolagnaro!$B$46:$M$46</c:f>
              <c:numCache>
                <c:formatCode>0%</c:formatCode>
                <c:ptCount val="12"/>
                <c:pt idx="0">
                  <c:v>0.19298245614035087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1.4814814814814815E-2</c:v>
                </c:pt>
                <c:pt idx="7">
                  <c:v>0.06</c:v>
                </c:pt>
                <c:pt idx="8">
                  <c:v>0.33333333333333331</c:v>
                </c:pt>
                <c:pt idx="9">
                  <c:v>0.37662337662337664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tolagnaro!$B$47:$M$47</c:f>
              <c:numCache>
                <c:formatCode>0%</c:formatCode>
                <c:ptCount val="12"/>
                <c:pt idx="0">
                  <c:v>0.7192982456140351</c:v>
                </c:pt>
                <c:pt idx="1">
                  <c:v>0.84848484848484851</c:v>
                </c:pt>
                <c:pt idx="2">
                  <c:v>0.875</c:v>
                </c:pt>
                <c:pt idx="3">
                  <c:v>0.5</c:v>
                </c:pt>
                <c:pt idx="4">
                  <c:v>0.98461538461538467</c:v>
                </c:pt>
                <c:pt idx="5">
                  <c:v>0</c:v>
                </c:pt>
                <c:pt idx="6">
                  <c:v>0.96296296296296291</c:v>
                </c:pt>
                <c:pt idx="7">
                  <c:v>0.78</c:v>
                </c:pt>
                <c:pt idx="8">
                  <c:v>0.66666666666666663</c:v>
                </c:pt>
                <c:pt idx="9">
                  <c:v>0.58441558441558439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0342104"/>
        <c:axId val="271664520"/>
      </c:barChart>
      <c:dateAx>
        <c:axId val="2703421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71664520"/>
        <c:crosses val="autoZero"/>
        <c:auto val="1"/>
        <c:lblOffset val="100"/>
        <c:baseTimeUnit val="months"/>
      </c:dateAx>
      <c:valAx>
        <c:axId val="2716645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703421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1665304"/>
        <c:axId val="271665696"/>
      </c:barChart>
      <c:catAx>
        <c:axId val="2716653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71665696"/>
        <c:crosses val="autoZero"/>
        <c:auto val="1"/>
        <c:lblAlgn val="ctr"/>
        <c:lblOffset val="100"/>
        <c:noMultiLvlLbl val="0"/>
      </c:catAx>
      <c:valAx>
        <c:axId val="271665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16653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1666480"/>
        <c:axId val="271666872"/>
      </c:barChart>
      <c:catAx>
        <c:axId val="2716664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71666872"/>
        <c:crosses val="autoZero"/>
        <c:auto val="1"/>
        <c:lblAlgn val="ctr"/>
        <c:lblOffset val="100"/>
        <c:noMultiLvlLbl val="0"/>
      </c:catAx>
      <c:valAx>
        <c:axId val="271666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16664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1667656"/>
        <c:axId val="271668048"/>
      </c:barChart>
      <c:catAx>
        <c:axId val="2716676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71668048"/>
        <c:crosses val="autoZero"/>
        <c:auto val="1"/>
        <c:lblAlgn val="ctr"/>
        <c:lblOffset val="100"/>
        <c:noMultiLvlLbl val="0"/>
      </c:catAx>
      <c:valAx>
        <c:axId val="271668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16676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aérien_dédouant!$B$4:$M$4</c:f>
              <c:numCache>
                <c:formatCode>0%</c:formatCode>
                <c:ptCount val="12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0.26623756582796959</c:v>
                </c:pt>
                <c:pt idx="4">
                  <c:v>0.21431767337807606</c:v>
                </c:pt>
                <c:pt idx="5">
                  <c:v>0.31205250596658712</c:v>
                </c:pt>
                <c:pt idx="6">
                  <c:v>0.30886075949367087</c:v>
                </c:pt>
                <c:pt idx="7">
                  <c:v>0.297583081570997</c:v>
                </c:pt>
                <c:pt idx="8">
                  <c:v>0.3543307086614173</c:v>
                </c:pt>
                <c:pt idx="9">
                  <c:v>0.39944289693593316</c:v>
                </c:pt>
                <c:pt idx="10">
                  <c:v>0.38353658536585367</c:v>
                </c:pt>
                <c:pt idx="11">
                  <c:v>0.30769230769230771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aérien_dédouant!$B$5:$M$5</c:f>
              <c:numCache>
                <c:formatCode>0%</c:formatCode>
                <c:ptCount val="12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  <c:pt idx="6">
                  <c:v>0.11223628691983123</c:v>
                </c:pt>
                <c:pt idx="7">
                  <c:v>0.14803625377643503</c:v>
                </c:pt>
                <c:pt idx="8">
                  <c:v>0.17547806524184478</c:v>
                </c:pt>
                <c:pt idx="9">
                  <c:v>0.15598885793871867</c:v>
                </c:pt>
                <c:pt idx="10">
                  <c:v>0.17378048780487804</c:v>
                </c:pt>
                <c:pt idx="11">
                  <c:v>0.18092307692307694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aérien_dédouant!$B$6:$M$6</c:f>
              <c:numCache>
                <c:formatCode>0%</c:formatCode>
                <c:ptCount val="12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0.1240491515506144</c:v>
                </c:pt>
                <c:pt idx="4">
                  <c:v>0.12170022371364653</c:v>
                </c:pt>
                <c:pt idx="5">
                  <c:v>0.12887828162291171</c:v>
                </c:pt>
                <c:pt idx="6">
                  <c:v>9.7890295358649793E-2</c:v>
                </c:pt>
                <c:pt idx="7">
                  <c:v>0.11379657603222558</c:v>
                </c:pt>
                <c:pt idx="8">
                  <c:v>0.11304836895388076</c:v>
                </c:pt>
                <c:pt idx="9">
                  <c:v>0.1298050139275766</c:v>
                </c:pt>
                <c:pt idx="10">
                  <c:v>0.13109756097560976</c:v>
                </c:pt>
                <c:pt idx="11">
                  <c:v>0.15630769230769231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aérien_dédouant!$B$7:$M$7</c:f>
              <c:numCache>
                <c:formatCode>0%</c:formatCode>
                <c:ptCount val="12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  <c:pt idx="6">
                  <c:v>7.4261603375527424E-2</c:v>
                </c:pt>
                <c:pt idx="7">
                  <c:v>9.5166163141993956E-2</c:v>
                </c:pt>
                <c:pt idx="8">
                  <c:v>8.3802024746906636E-2</c:v>
                </c:pt>
                <c:pt idx="9">
                  <c:v>0.10473537604456824</c:v>
                </c:pt>
                <c:pt idx="10">
                  <c:v>0.10426829268292682</c:v>
                </c:pt>
                <c:pt idx="11">
                  <c:v>0.11569230769230769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aérien_dédouant!$B$8:$M$8</c:f>
              <c:numCache>
                <c:formatCode>0%</c:formatCode>
                <c:ptCount val="12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  <c:pt idx="6">
                  <c:v>0.40675105485232066</c:v>
                </c:pt>
                <c:pt idx="7">
                  <c:v>0.34541792547834843</c:v>
                </c:pt>
                <c:pt idx="8">
                  <c:v>0.27334083239595053</c:v>
                </c:pt>
                <c:pt idx="9">
                  <c:v>0.21002785515320335</c:v>
                </c:pt>
                <c:pt idx="10">
                  <c:v>0.2073170731707317</c:v>
                </c:pt>
                <c:pt idx="11">
                  <c:v>0.23938461538461539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1668832"/>
        <c:axId val="271669224"/>
      </c:barChart>
      <c:dateAx>
        <c:axId val="271668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71669224"/>
        <c:crosses val="autoZero"/>
        <c:auto val="1"/>
        <c:lblOffset val="100"/>
        <c:baseTimeUnit val="months"/>
      </c:dateAx>
      <c:valAx>
        <c:axId val="271669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1668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décembre 2</a:t>
            </a:r>
            <a:r>
              <a:rPr lang="en-US" sz="1800" b="1" i="0" u="none" strike="noStrike" baseline="0"/>
              <a:t>022 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20659546269587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118540177529606"/>
          <c:w val="0.90659057716794456"/>
          <c:h val="0.696563856144348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978079402836E-3"/>
                  <c:y val="-2.4864954324865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738359585847774E-17"/>
                  <c:y val="-2.176871214713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738359585847774E-17"/>
                  <c:y val="2.9931979202309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476719171695548E-17"/>
                  <c:y val="-4.95816700587433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476719171695548E-17"/>
                  <c:y val="1.3968399800396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1.6326534110350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1320132013201E-3"/>
                  <c:y val="2.58397985390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01320132013201E-3"/>
                  <c:y val="5.1679597078190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684605962204269E-3"/>
                  <c:y val="1.33029286345015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9361712525464068E-16"/>
                  <c:y val="7.235143590946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3201320132013201E-3"/>
                  <c:y val="1.29198992695474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2.8423778393004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toamasina!$B$43:$M$43</c:f>
              <c:numCache>
                <c:formatCode>0%</c:formatCode>
                <c:ptCount val="12"/>
                <c:pt idx="0">
                  <c:v>0.30723149336756528</c:v>
                </c:pt>
                <c:pt idx="1">
                  <c:v>0.32261357835630422</c:v>
                </c:pt>
                <c:pt idx="2">
                  <c:v>0.48791860958033068</c:v>
                </c:pt>
                <c:pt idx="3">
                  <c:v>0.40159271899886234</c:v>
                </c:pt>
                <c:pt idx="4">
                  <c:v>0.44070796460176992</c:v>
                </c:pt>
                <c:pt idx="5">
                  <c:v>0.44055944055944057</c:v>
                </c:pt>
                <c:pt idx="6">
                  <c:v>0.45659722222222221</c:v>
                </c:pt>
                <c:pt idx="7">
                  <c:v>0.53628857018687526</c:v>
                </c:pt>
                <c:pt idx="8">
                  <c:v>0.4224828375286041</c:v>
                </c:pt>
                <c:pt idx="9">
                  <c:v>0.59500745156482859</c:v>
                </c:pt>
                <c:pt idx="10">
                  <c:v>0.42381469417300038</c:v>
                </c:pt>
                <c:pt idx="11">
                  <c:v>0.47411104179663133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toamasina!$B$44:$M$44</c:f>
              <c:numCache>
                <c:formatCode>0%</c:formatCode>
                <c:ptCount val="12"/>
                <c:pt idx="0">
                  <c:v>0.39495079161317931</c:v>
                </c:pt>
                <c:pt idx="1">
                  <c:v>0.35834609494640124</c:v>
                </c:pt>
                <c:pt idx="2">
                  <c:v>0.33361593895718522</c:v>
                </c:pt>
                <c:pt idx="3">
                  <c:v>0.36708380735684493</c:v>
                </c:pt>
                <c:pt idx="4">
                  <c:v>0.30176991150442478</c:v>
                </c:pt>
                <c:pt idx="5">
                  <c:v>0.3632867132867133</c:v>
                </c:pt>
                <c:pt idx="6">
                  <c:v>0.33506944444444442</c:v>
                </c:pt>
                <c:pt idx="7">
                  <c:v>0.28770099956540635</c:v>
                </c:pt>
                <c:pt idx="8">
                  <c:v>0.38100686498855835</c:v>
                </c:pt>
                <c:pt idx="9">
                  <c:v>0.23695976154992549</c:v>
                </c:pt>
                <c:pt idx="10">
                  <c:v>0.37314513210278683</c:v>
                </c:pt>
                <c:pt idx="11">
                  <c:v>0.34061135371179041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toamasina!$B$45:$M$45</c:f>
              <c:numCache>
                <c:formatCode>0%</c:formatCode>
                <c:ptCount val="12"/>
                <c:pt idx="0">
                  <c:v>0.15489944373127942</c:v>
                </c:pt>
                <c:pt idx="1">
                  <c:v>0.12608473711077081</c:v>
                </c:pt>
                <c:pt idx="2">
                  <c:v>9.4107672742687581E-2</c:v>
                </c:pt>
                <c:pt idx="3">
                  <c:v>0.13083048919226395</c:v>
                </c:pt>
                <c:pt idx="4">
                  <c:v>0.12610619469026549</c:v>
                </c:pt>
                <c:pt idx="5">
                  <c:v>0.10944055944055944</c:v>
                </c:pt>
                <c:pt idx="6">
                  <c:v>0.10286458333333333</c:v>
                </c:pt>
                <c:pt idx="7">
                  <c:v>8.9526292916123421E-2</c:v>
                </c:pt>
                <c:pt idx="8">
                  <c:v>0.12299771167048056</c:v>
                </c:pt>
                <c:pt idx="9">
                  <c:v>7.898658718330849E-2</c:v>
                </c:pt>
                <c:pt idx="10">
                  <c:v>0.11617806731813246</c:v>
                </c:pt>
                <c:pt idx="11">
                  <c:v>9.9812850904553968E-2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toamasina!$B$46:$M$46</c:f>
              <c:numCache>
                <c:formatCode>0%</c:formatCode>
                <c:ptCount val="12"/>
                <c:pt idx="0">
                  <c:v>8.8147197261446292E-2</c:v>
                </c:pt>
                <c:pt idx="1">
                  <c:v>0.10413476263399694</c:v>
                </c:pt>
                <c:pt idx="2">
                  <c:v>4.0695209834675714E-2</c:v>
                </c:pt>
                <c:pt idx="3">
                  <c:v>5.2711414486158514E-2</c:v>
                </c:pt>
                <c:pt idx="4">
                  <c:v>7.7876106194690264E-2</c:v>
                </c:pt>
                <c:pt idx="5">
                  <c:v>4.9650349650349652E-2</c:v>
                </c:pt>
                <c:pt idx="6">
                  <c:v>5.7725694444444448E-2</c:v>
                </c:pt>
                <c:pt idx="7">
                  <c:v>4.9543676662320728E-2</c:v>
                </c:pt>
                <c:pt idx="8">
                  <c:v>4.0045766590389019E-2</c:v>
                </c:pt>
                <c:pt idx="9">
                  <c:v>4.8435171385991058E-2</c:v>
                </c:pt>
                <c:pt idx="10">
                  <c:v>4.813608396670286E-2</c:v>
                </c:pt>
                <c:pt idx="11">
                  <c:v>4.9906425452276984E-2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toamasina!$B$47:$M$47</c:f>
              <c:numCache>
                <c:formatCode>0%</c:formatCode>
                <c:ptCount val="12"/>
                <c:pt idx="0">
                  <c:v>5.477107402652974E-2</c:v>
                </c:pt>
                <c:pt idx="1">
                  <c:v>8.8820826952526799E-2</c:v>
                </c:pt>
                <c:pt idx="2">
                  <c:v>4.3662568885120816E-2</c:v>
                </c:pt>
                <c:pt idx="3">
                  <c:v>4.778156996587031E-2</c:v>
                </c:pt>
                <c:pt idx="4">
                  <c:v>5.353982300884956E-2</c:v>
                </c:pt>
                <c:pt idx="5">
                  <c:v>3.7062937062937062E-2</c:v>
                </c:pt>
                <c:pt idx="6">
                  <c:v>4.7743055555555552E-2</c:v>
                </c:pt>
                <c:pt idx="7">
                  <c:v>3.6940460669274228E-2</c:v>
                </c:pt>
                <c:pt idx="8">
                  <c:v>3.3466819221967967E-2</c:v>
                </c:pt>
                <c:pt idx="9">
                  <c:v>4.0611028315946346E-2</c:v>
                </c:pt>
                <c:pt idx="10">
                  <c:v>3.8726022439377492E-2</c:v>
                </c:pt>
                <c:pt idx="11">
                  <c:v>3.5558328134747345E-2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1670008"/>
        <c:axId val="271670400"/>
      </c:barChart>
      <c:dateAx>
        <c:axId val="271670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1670400"/>
        <c:crosses val="autoZero"/>
        <c:auto val="1"/>
        <c:lblOffset val="100"/>
        <c:baseTimeUnit val="months"/>
      </c:dateAx>
      <c:valAx>
        <c:axId val="2716704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16700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0494973979113032E-2"/>
          <c:y val="0.92130524855219831"/>
          <c:w val="0.96026413035004288"/>
          <c:h val="4.9859620716519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décembre 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697974506174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635336148311492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toliary!$B$43:$M$43</c:f>
              <c:numCache>
                <c:formatCode>0%</c:formatCode>
                <c:ptCount val="12"/>
                <c:pt idx="0">
                  <c:v>0.61538461538461542</c:v>
                </c:pt>
                <c:pt idx="1">
                  <c:v>0</c:v>
                </c:pt>
                <c:pt idx="2">
                  <c:v>1.4492753623188406E-2</c:v>
                </c:pt>
                <c:pt idx="3">
                  <c:v>5.2631578947368418E-2</c:v>
                </c:pt>
                <c:pt idx="4">
                  <c:v>0</c:v>
                </c:pt>
                <c:pt idx="5">
                  <c:v>6.25E-2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toliary!$B$44:$M$44</c:f>
              <c:numCache>
                <c:formatCode>0%</c:formatCode>
                <c:ptCount val="12"/>
                <c:pt idx="0">
                  <c:v>0.23076923076923078</c:v>
                </c:pt>
                <c:pt idx="1">
                  <c:v>0</c:v>
                </c:pt>
                <c:pt idx="2">
                  <c:v>5.7971014492753624E-2</c:v>
                </c:pt>
                <c:pt idx="3">
                  <c:v>0.26315789473684209</c:v>
                </c:pt>
                <c:pt idx="4">
                  <c:v>0.1076923076923077</c:v>
                </c:pt>
                <c:pt idx="5">
                  <c:v>0</c:v>
                </c:pt>
                <c:pt idx="6">
                  <c:v>0.47368421052631576</c:v>
                </c:pt>
                <c:pt idx="7">
                  <c:v>0</c:v>
                </c:pt>
                <c:pt idx="8">
                  <c:v>9.5238095238095233E-2</c:v>
                </c:pt>
                <c:pt idx="9">
                  <c:v>0.12121212121212122</c:v>
                </c:pt>
                <c:pt idx="10">
                  <c:v>0</c:v>
                </c:pt>
                <c:pt idx="11">
                  <c:v>0.20689655172413793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toliary!$B$45:$M$45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0.14492753623188406</c:v>
                </c:pt>
                <c:pt idx="3">
                  <c:v>0.21052631578947367</c:v>
                </c:pt>
                <c:pt idx="4">
                  <c:v>0.35384615384615387</c:v>
                </c:pt>
                <c:pt idx="5">
                  <c:v>0</c:v>
                </c:pt>
                <c:pt idx="6">
                  <c:v>5.2631578947368418E-2</c:v>
                </c:pt>
                <c:pt idx="7">
                  <c:v>1</c:v>
                </c:pt>
                <c:pt idx="8">
                  <c:v>0</c:v>
                </c:pt>
                <c:pt idx="9">
                  <c:v>9.0909090909090912E-2</c:v>
                </c:pt>
                <c:pt idx="10">
                  <c:v>0.375</c:v>
                </c:pt>
                <c:pt idx="11">
                  <c:v>0.10344827586206896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toliary!$B$46:$M$46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1.5384615384615385E-2</c:v>
                </c:pt>
                <c:pt idx="5">
                  <c:v>0.625</c:v>
                </c:pt>
                <c:pt idx="6">
                  <c:v>0</c:v>
                </c:pt>
                <c:pt idx="7">
                  <c:v>0</c:v>
                </c:pt>
                <c:pt idx="8">
                  <c:v>0.2857142857142857</c:v>
                </c:pt>
                <c:pt idx="9">
                  <c:v>0.19696969696969696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8"/>
              <c:layout>
                <c:manualLayout>
                  <c:x val="-2.5431425612629528E-3"/>
                  <c:y val="-0.175398654230702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656042496679752E-3"/>
                  <c:y val="-0.170542670358027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0.180878589773665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0.201550428604941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toliary!$B$47:$M$47</c:f>
              <c:numCache>
                <c:formatCode>0%</c:formatCode>
                <c:ptCount val="12"/>
                <c:pt idx="0">
                  <c:v>0.15384615384615385</c:v>
                </c:pt>
                <c:pt idx="1">
                  <c:v>1</c:v>
                </c:pt>
                <c:pt idx="2">
                  <c:v>0.44927536231884058</c:v>
                </c:pt>
                <c:pt idx="3">
                  <c:v>0.47368421052631576</c:v>
                </c:pt>
                <c:pt idx="4">
                  <c:v>0.52307692307692311</c:v>
                </c:pt>
                <c:pt idx="5">
                  <c:v>0.3125</c:v>
                </c:pt>
                <c:pt idx="6">
                  <c:v>0.47368421052631576</c:v>
                </c:pt>
                <c:pt idx="7">
                  <c:v>0</c:v>
                </c:pt>
                <c:pt idx="8">
                  <c:v>0.61904761904761907</c:v>
                </c:pt>
                <c:pt idx="9">
                  <c:v>0.59090909090909094</c:v>
                </c:pt>
                <c:pt idx="10">
                  <c:v>0.625</c:v>
                </c:pt>
                <c:pt idx="11">
                  <c:v>0.68965517241379315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1671184"/>
        <c:axId val="271671576"/>
      </c:barChart>
      <c:dateAx>
        <c:axId val="271671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1671576"/>
        <c:crosses val="autoZero"/>
        <c:auto val="1"/>
        <c:lblOffset val="100"/>
        <c:baseTimeUnit val="months"/>
      </c:dateAx>
      <c:valAx>
        <c:axId val="271671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16711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4085286151980006E-2"/>
          <c:y val="0.91913262103656657"/>
          <c:w val="0.9679456452405609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décembre 2022 </a:t>
            </a:r>
            <a:r>
              <a:rPr lang="en-US" sz="1800" b="1" i="0" u="none" strike="noStrike" baseline="0"/>
              <a:t>suivant le délai entre l'arrivée des navires et la constatation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85190516593E-2"/>
          <c:y val="2.510448693790337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06899775559987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-1.3280212483399733E-3"/>
                  <c:y val="3.8759697808642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antsiranana!$B$43:$M$43</c:f>
              <c:numCache>
                <c:formatCode>0%</c:formatCode>
                <c:ptCount val="12"/>
                <c:pt idx="0">
                  <c:v>0.14864864864864866</c:v>
                </c:pt>
                <c:pt idx="1">
                  <c:v>4.7619047619047616E-2</c:v>
                </c:pt>
                <c:pt idx="2">
                  <c:v>0.22222222222222221</c:v>
                </c:pt>
                <c:pt idx="3">
                  <c:v>0.22077922077922077</c:v>
                </c:pt>
                <c:pt idx="4">
                  <c:v>0.33333333333333331</c:v>
                </c:pt>
                <c:pt idx="5">
                  <c:v>0.4098360655737705</c:v>
                </c:pt>
                <c:pt idx="6">
                  <c:v>0.27536231884057971</c:v>
                </c:pt>
                <c:pt idx="7">
                  <c:v>0.38028169014084506</c:v>
                </c:pt>
                <c:pt idx="8">
                  <c:v>0.23404255319148937</c:v>
                </c:pt>
                <c:pt idx="9">
                  <c:v>0.26666666666666666</c:v>
                </c:pt>
                <c:pt idx="10">
                  <c:v>0.39130434782608697</c:v>
                </c:pt>
                <c:pt idx="11">
                  <c:v>0.22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antsiranana!$B$44:$M$44</c:f>
              <c:numCache>
                <c:formatCode>0%</c:formatCode>
                <c:ptCount val="12"/>
                <c:pt idx="0">
                  <c:v>0.51351351351351349</c:v>
                </c:pt>
                <c:pt idx="1">
                  <c:v>0.23809523809523808</c:v>
                </c:pt>
                <c:pt idx="2">
                  <c:v>0.30555555555555558</c:v>
                </c:pt>
                <c:pt idx="3">
                  <c:v>9.0909090909090912E-2</c:v>
                </c:pt>
                <c:pt idx="4">
                  <c:v>0.28205128205128205</c:v>
                </c:pt>
                <c:pt idx="5">
                  <c:v>0.22950819672131148</c:v>
                </c:pt>
                <c:pt idx="6">
                  <c:v>0.28985507246376813</c:v>
                </c:pt>
                <c:pt idx="7">
                  <c:v>0.21126760563380281</c:v>
                </c:pt>
                <c:pt idx="8">
                  <c:v>0.25531914893617019</c:v>
                </c:pt>
                <c:pt idx="9">
                  <c:v>0.46666666666666667</c:v>
                </c:pt>
                <c:pt idx="10">
                  <c:v>0.36231884057971014</c:v>
                </c:pt>
                <c:pt idx="11">
                  <c:v>0.23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antsiranana!$B$45:$M$45</c:f>
              <c:numCache>
                <c:formatCode>0%</c:formatCode>
                <c:ptCount val="12"/>
                <c:pt idx="0">
                  <c:v>2.7027027027027029E-2</c:v>
                </c:pt>
                <c:pt idx="1">
                  <c:v>0.14285714285714285</c:v>
                </c:pt>
                <c:pt idx="2">
                  <c:v>0.19444444444444445</c:v>
                </c:pt>
                <c:pt idx="3">
                  <c:v>0.27272727272727271</c:v>
                </c:pt>
                <c:pt idx="4">
                  <c:v>0.17948717948717949</c:v>
                </c:pt>
                <c:pt idx="5">
                  <c:v>0.26229508196721313</c:v>
                </c:pt>
                <c:pt idx="6">
                  <c:v>0.11594202898550725</c:v>
                </c:pt>
                <c:pt idx="7">
                  <c:v>7.0422535211267609E-2</c:v>
                </c:pt>
                <c:pt idx="8">
                  <c:v>0.27659574468085107</c:v>
                </c:pt>
                <c:pt idx="9">
                  <c:v>0.2</c:v>
                </c:pt>
                <c:pt idx="10">
                  <c:v>0.20289855072463769</c:v>
                </c:pt>
                <c:pt idx="11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antsiranana!$B$46:$M$46</c:f>
              <c:numCache>
                <c:formatCode>0%</c:formatCode>
                <c:ptCount val="12"/>
                <c:pt idx="0">
                  <c:v>2.7027027027027029E-2</c:v>
                </c:pt>
                <c:pt idx="1">
                  <c:v>0.2857142857142857</c:v>
                </c:pt>
                <c:pt idx="2">
                  <c:v>0</c:v>
                </c:pt>
                <c:pt idx="3">
                  <c:v>7.792207792207792E-2</c:v>
                </c:pt>
                <c:pt idx="4">
                  <c:v>2.564102564102564E-2</c:v>
                </c:pt>
                <c:pt idx="5">
                  <c:v>1.6393442622950821E-2</c:v>
                </c:pt>
                <c:pt idx="6">
                  <c:v>7.2463768115942032E-2</c:v>
                </c:pt>
                <c:pt idx="7">
                  <c:v>7.0422535211267609E-2</c:v>
                </c:pt>
                <c:pt idx="8">
                  <c:v>2.1276595744680851E-2</c:v>
                </c:pt>
                <c:pt idx="9">
                  <c:v>0</c:v>
                </c:pt>
                <c:pt idx="10">
                  <c:v>2.8985507246376812E-2</c:v>
                </c:pt>
                <c:pt idx="11">
                  <c:v>0.13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4.6511637370371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560424966799467E-3"/>
                  <c:y val="-5.4263576932099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710675728031731E-16"/>
                  <c:y val="-2.923311515566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3280212483399733E-3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984807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antsiranana!$B$47:$M$47</c:f>
              <c:numCache>
                <c:formatCode>0%</c:formatCode>
                <c:ptCount val="12"/>
                <c:pt idx="0">
                  <c:v>0.28378378378378377</c:v>
                </c:pt>
                <c:pt idx="1">
                  <c:v>0.2857142857142857</c:v>
                </c:pt>
                <c:pt idx="2">
                  <c:v>0.27777777777777779</c:v>
                </c:pt>
                <c:pt idx="3">
                  <c:v>0.33766233766233766</c:v>
                </c:pt>
                <c:pt idx="4">
                  <c:v>0.17948717948717949</c:v>
                </c:pt>
                <c:pt idx="5">
                  <c:v>8.1967213114754092E-2</c:v>
                </c:pt>
                <c:pt idx="6">
                  <c:v>0.24637681159420291</c:v>
                </c:pt>
                <c:pt idx="7">
                  <c:v>0.26760563380281688</c:v>
                </c:pt>
                <c:pt idx="8">
                  <c:v>0.21276595744680851</c:v>
                </c:pt>
                <c:pt idx="9">
                  <c:v>6.6666666666666666E-2</c:v>
                </c:pt>
                <c:pt idx="10">
                  <c:v>1.4492753623188406E-2</c:v>
                </c:pt>
                <c:pt idx="11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588096"/>
        <c:axId val="272588488"/>
      </c:barChart>
      <c:dateAx>
        <c:axId val="2725880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588488"/>
        <c:crosses val="autoZero"/>
        <c:auto val="1"/>
        <c:lblOffset val="100"/>
        <c:baseTimeUnit val="months"/>
      </c:dateAx>
      <c:valAx>
        <c:axId val="2725884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25880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9317686250757114E-2"/>
          <c:y val="0.91860628715435044"/>
          <c:w val="0.92412094404534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décembre 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6.3063184785409924E-3"/>
                  <c:y val="-7.63640422870089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1.0339924010910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2.7210890183917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2.7210890183917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8.16326705517532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01320132013201E-3"/>
                  <c:y val="-1.550387912345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0335919415637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0573466272525475E-3"/>
                  <c:y val="1.0642345137118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9361712525464068E-16"/>
                  <c:y val="7.751939561728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1.5503879123457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3023E-17"/>
                  <c:y val="2.067183883127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antanimena!$B$43:$M$43</c:f>
              <c:numCache>
                <c:formatCode>0%</c:formatCode>
                <c:ptCount val="12"/>
                <c:pt idx="0">
                  <c:v>0.29932803909590716</c:v>
                </c:pt>
                <c:pt idx="1">
                  <c:v>0.33054975643702156</c:v>
                </c:pt>
                <c:pt idx="2">
                  <c:v>0.337034980566352</c:v>
                </c:pt>
                <c:pt idx="3">
                  <c:v>0.39644565960355432</c:v>
                </c:pt>
                <c:pt idx="4">
                  <c:v>0.39033264033264031</c:v>
                </c:pt>
                <c:pt idx="5">
                  <c:v>0.28375634517766496</c:v>
                </c:pt>
                <c:pt idx="6">
                  <c:v>0.26829268292682928</c:v>
                </c:pt>
                <c:pt idx="7">
                  <c:v>0.34325068870523417</c:v>
                </c:pt>
                <c:pt idx="8">
                  <c:v>0.35733215547703179</c:v>
                </c:pt>
                <c:pt idx="9">
                  <c:v>0.36355353075170843</c:v>
                </c:pt>
                <c:pt idx="10">
                  <c:v>0.30074786324786323</c:v>
                </c:pt>
                <c:pt idx="11">
                  <c:v>0.25746799431009959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antanimena!$B$44:$M$44</c:f>
              <c:numCache>
                <c:formatCode>0%</c:formatCode>
                <c:ptCount val="12"/>
                <c:pt idx="0">
                  <c:v>0.17593158216249236</c:v>
                </c:pt>
                <c:pt idx="1">
                  <c:v>0.22129436325678498</c:v>
                </c:pt>
                <c:pt idx="2">
                  <c:v>0.20821765685730151</c:v>
                </c:pt>
                <c:pt idx="3">
                  <c:v>0.18455228981544772</c:v>
                </c:pt>
                <c:pt idx="4">
                  <c:v>0.26923076923076922</c:v>
                </c:pt>
                <c:pt idx="5">
                  <c:v>0.34568527918781727</c:v>
                </c:pt>
                <c:pt idx="6">
                  <c:v>0.22477283596365374</c:v>
                </c:pt>
                <c:pt idx="7">
                  <c:v>0.2418732782369146</c:v>
                </c:pt>
                <c:pt idx="8">
                  <c:v>0.25044169611307421</c:v>
                </c:pt>
                <c:pt idx="9">
                  <c:v>0.1562642369020501</c:v>
                </c:pt>
                <c:pt idx="10">
                  <c:v>0.22222222222222221</c:v>
                </c:pt>
                <c:pt idx="11">
                  <c:v>0.20199146514935989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antanimena!$B$45:$M$45</c:f>
              <c:numCache>
                <c:formatCode>0%</c:formatCode>
                <c:ptCount val="12"/>
                <c:pt idx="0">
                  <c:v>0.26206475259621259</c:v>
                </c:pt>
                <c:pt idx="1">
                  <c:v>7.5156576200417533E-2</c:v>
                </c:pt>
                <c:pt idx="2">
                  <c:v>0.12604108828428651</c:v>
                </c:pt>
                <c:pt idx="3">
                  <c:v>0.11688311688311688</c:v>
                </c:pt>
                <c:pt idx="4">
                  <c:v>6.4968814968814972E-2</c:v>
                </c:pt>
                <c:pt idx="5">
                  <c:v>0.10558375634517767</c:v>
                </c:pt>
                <c:pt idx="6">
                  <c:v>8.8474414155906261E-2</c:v>
                </c:pt>
                <c:pt idx="7">
                  <c:v>0.11239669421487604</c:v>
                </c:pt>
                <c:pt idx="8">
                  <c:v>7.4646643109540639E-2</c:v>
                </c:pt>
                <c:pt idx="9">
                  <c:v>6.7881548974943057E-2</c:v>
                </c:pt>
                <c:pt idx="10">
                  <c:v>9.2414529914529919E-2</c:v>
                </c:pt>
                <c:pt idx="11">
                  <c:v>0.11284969179706021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antanimena!$B$46:$M$46</c:f>
              <c:numCache>
                <c:formatCode>0%</c:formatCode>
                <c:ptCount val="12"/>
                <c:pt idx="0">
                  <c:v>0.13194868662186926</c:v>
                </c:pt>
                <c:pt idx="1">
                  <c:v>0.14265831593597772</c:v>
                </c:pt>
                <c:pt idx="2">
                  <c:v>9.8833981121599107E-2</c:v>
                </c:pt>
                <c:pt idx="3">
                  <c:v>6.2884483937115515E-2</c:v>
                </c:pt>
                <c:pt idx="4">
                  <c:v>8.2120582120582125E-2</c:v>
                </c:pt>
                <c:pt idx="5">
                  <c:v>8.9847715736040612E-2</c:v>
                </c:pt>
                <c:pt idx="6">
                  <c:v>8.6561453849832617E-2</c:v>
                </c:pt>
                <c:pt idx="7">
                  <c:v>7.2176308539944903E-2</c:v>
                </c:pt>
                <c:pt idx="8">
                  <c:v>7.0229681978798586E-2</c:v>
                </c:pt>
                <c:pt idx="9">
                  <c:v>4.236902050113895E-2</c:v>
                </c:pt>
                <c:pt idx="10">
                  <c:v>6.4636752136752143E-2</c:v>
                </c:pt>
                <c:pt idx="11">
                  <c:v>7.3968705547652919E-2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2"/>
              <c:layout>
                <c:manualLayout>
                  <c:x val="-1.2643366568131369E-3"/>
                  <c:y val="-4.2569380548474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43366568130443E-3"/>
                  <c:y val="-5.0551139401313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3.19270354113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286733136262738E-3"/>
                  <c:y val="-1.3302931421398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1320132013201E-3"/>
                  <c:y val="-6.9767456055556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3201E-3"/>
                  <c:y val="-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9.680856262732034E-17"/>
                  <c:y val="-4.2262923409005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3201320132013201E-3"/>
                  <c:y val="-8.5271335179013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3201320132013201E-3"/>
                  <c:y val="-6.7183476201647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6402640264026403E-3"/>
                  <c:y val="-8.5271335179013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antanimena!$B$47:$M$47</c:f>
              <c:numCache>
                <c:formatCode>0%</c:formatCode>
                <c:ptCount val="12"/>
                <c:pt idx="0">
                  <c:v>0.13072693952351863</c:v>
                </c:pt>
                <c:pt idx="1">
                  <c:v>0.2303409881697982</c:v>
                </c:pt>
                <c:pt idx="2">
                  <c:v>0.22987229317046085</c:v>
                </c:pt>
                <c:pt idx="3">
                  <c:v>0.23923444976076555</c:v>
                </c:pt>
                <c:pt idx="4">
                  <c:v>0.19334719334719336</c:v>
                </c:pt>
                <c:pt idx="5">
                  <c:v>0.17512690355329949</c:v>
                </c:pt>
                <c:pt idx="6">
                  <c:v>0.33189861310377811</c:v>
                </c:pt>
                <c:pt idx="7">
                  <c:v>0.23030303030303031</c:v>
                </c:pt>
                <c:pt idx="8">
                  <c:v>0.24734982332155478</c:v>
                </c:pt>
                <c:pt idx="9">
                  <c:v>0.36993166287015944</c:v>
                </c:pt>
                <c:pt idx="10">
                  <c:v>0.31997863247863245</c:v>
                </c:pt>
                <c:pt idx="11">
                  <c:v>0.3537221431958274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589272"/>
        <c:axId val="272589664"/>
      </c:barChart>
      <c:dateAx>
        <c:axId val="2725892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589664"/>
        <c:crosses val="autoZero"/>
        <c:auto val="1"/>
        <c:lblOffset val="100"/>
        <c:baseTimeUnit val="months"/>
      </c:dateAx>
      <c:valAx>
        <c:axId val="272589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25892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8315856371147126E-2"/>
          <c:y val="0.9076998034602396"/>
          <c:w val="0.9087789818351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décembre 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449634532735205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tolagnaro!$B$43:$M$43</c:f>
              <c:numCache>
                <c:formatCode>0%</c:formatCode>
                <c:ptCount val="12"/>
                <c:pt idx="0">
                  <c:v>0</c:v>
                </c:pt>
                <c:pt idx="1">
                  <c:v>0.12121212121212122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tolagnaro!$B$44:$M$44</c:f>
              <c:numCache>
                <c:formatCode>0%</c:formatCode>
                <c:ptCount val="12"/>
                <c:pt idx="0">
                  <c:v>0</c:v>
                </c:pt>
                <c:pt idx="1">
                  <c:v>3.0303030303030304E-2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1.4814814814814815E-2</c:v>
                </c:pt>
                <c:pt idx="7">
                  <c:v>0</c:v>
                </c:pt>
                <c:pt idx="8">
                  <c:v>0</c:v>
                </c:pt>
                <c:pt idx="9">
                  <c:v>3.896103896103896E-2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tolagnaro!$B$45:$M$45</c:f>
              <c:numCache>
                <c:formatCode>0%</c:formatCode>
                <c:ptCount val="12"/>
                <c:pt idx="0">
                  <c:v>8.771929824561403E-2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1.5384615384615385E-2</c:v>
                </c:pt>
                <c:pt idx="5">
                  <c:v>0</c:v>
                </c:pt>
                <c:pt idx="6">
                  <c:v>7.4074074074074077E-3</c:v>
                </c:pt>
                <c:pt idx="7">
                  <c:v>0.16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tolagnaro!$B$46:$M$46</c:f>
              <c:numCache>
                <c:formatCode>0%</c:formatCode>
                <c:ptCount val="12"/>
                <c:pt idx="0">
                  <c:v>0.19298245614035087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1.4814814814814815E-2</c:v>
                </c:pt>
                <c:pt idx="7">
                  <c:v>0.06</c:v>
                </c:pt>
                <c:pt idx="8">
                  <c:v>0.33333333333333331</c:v>
                </c:pt>
                <c:pt idx="9">
                  <c:v>0.37662337662337664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1.2964869775893633E-3"/>
                  <c:y val="-0.14815019926128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1900868160710681E-3"/>
                  <c:y val="-0.195029950132292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8877448011306278E-5"/>
                  <c:y val="-0.207937351687295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514852557302374E-3"/>
                  <c:y val="-6.6438884178296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83101150817685E-3"/>
                  <c:y val="-0.245375123963655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6560424966799467E-3"/>
                  <c:y val="-0.2428941062674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3553378640158657E-17"/>
                  <c:y val="-0.170083543496438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757426278650718E-3"/>
                  <c:y val="-0.127562657622329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560424966801418E-3"/>
                  <c:y val="-0.103359194156380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tolagnaro!$B$47:$M$47</c:f>
              <c:numCache>
                <c:formatCode>0%</c:formatCode>
                <c:ptCount val="12"/>
                <c:pt idx="0">
                  <c:v>0.7192982456140351</c:v>
                </c:pt>
                <c:pt idx="1">
                  <c:v>0.84848484848484851</c:v>
                </c:pt>
                <c:pt idx="2">
                  <c:v>0.875</c:v>
                </c:pt>
                <c:pt idx="3">
                  <c:v>0.5</c:v>
                </c:pt>
                <c:pt idx="4">
                  <c:v>0.98461538461538467</c:v>
                </c:pt>
                <c:pt idx="5">
                  <c:v>0</c:v>
                </c:pt>
                <c:pt idx="6">
                  <c:v>0.96296296296296291</c:v>
                </c:pt>
                <c:pt idx="7">
                  <c:v>0.78</c:v>
                </c:pt>
                <c:pt idx="8">
                  <c:v>0.66666666666666663</c:v>
                </c:pt>
                <c:pt idx="9">
                  <c:v>0.58441558441558439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590448"/>
        <c:axId val="272590840"/>
      </c:barChart>
      <c:dateAx>
        <c:axId val="272590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590840"/>
        <c:crosses val="autoZero"/>
        <c:auto val="1"/>
        <c:lblOffset val="100"/>
        <c:baseTimeUnit val="months"/>
      </c:dateAx>
      <c:valAx>
        <c:axId val="272590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25904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7989703210175654E-2"/>
          <c:y val="0.91860628715435044"/>
          <c:w val="0.94005719902542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décembre 2022 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ivato!$B$4:$M$4</c:f>
              <c:numCache>
                <c:formatCode>0%</c:formatCode>
                <c:ptCount val="12"/>
                <c:pt idx="0">
                  <c:v>0.29562594268476622</c:v>
                </c:pt>
                <c:pt idx="1">
                  <c:v>0.4358490566037736</c:v>
                </c:pt>
                <c:pt idx="2">
                  <c:v>0.45211581291759467</c:v>
                </c:pt>
                <c:pt idx="3">
                  <c:v>0.35375000000000001</c:v>
                </c:pt>
                <c:pt idx="4">
                  <c:v>0.54720279720279719</c:v>
                </c:pt>
                <c:pt idx="5">
                  <c:v>0.43894899536321486</c:v>
                </c:pt>
                <c:pt idx="6">
                  <c:v>0.47161572052401746</c:v>
                </c:pt>
                <c:pt idx="7">
                  <c:v>0.47875354107648727</c:v>
                </c:pt>
                <c:pt idx="8">
                  <c:v>0.50405186385737444</c:v>
                </c:pt>
                <c:pt idx="9">
                  <c:v>0.56609642301710728</c:v>
                </c:pt>
                <c:pt idx="10">
                  <c:v>0.46827411167512689</c:v>
                </c:pt>
                <c:pt idx="11">
                  <c:v>0.33333333333333331</c:v>
                </c:pt>
              </c:numCache>
            </c:numRef>
          </c:val>
        </c:ser>
        <c:ser>
          <c:idx val="1"/>
          <c:order val="1"/>
          <c:tx>
            <c:strRef>
              <c:f>ivato!$A$5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ivato!$B$5:$M$5</c:f>
              <c:numCache>
                <c:formatCode>0%</c:formatCode>
                <c:ptCount val="12"/>
                <c:pt idx="0">
                  <c:v>0.20060331825037708</c:v>
                </c:pt>
                <c:pt idx="1">
                  <c:v>0.16415094339622641</c:v>
                </c:pt>
                <c:pt idx="2">
                  <c:v>0.18485523385300667</c:v>
                </c:pt>
                <c:pt idx="3">
                  <c:v>0.15375</c:v>
                </c:pt>
                <c:pt idx="4">
                  <c:v>0.15209790209790211</c:v>
                </c:pt>
                <c:pt idx="5">
                  <c:v>0.23183925811437403</c:v>
                </c:pt>
                <c:pt idx="6">
                  <c:v>0.19213973799126638</c:v>
                </c:pt>
                <c:pt idx="7">
                  <c:v>0.18271954674220964</c:v>
                </c:pt>
                <c:pt idx="8">
                  <c:v>0.19935170178282011</c:v>
                </c:pt>
                <c:pt idx="9">
                  <c:v>0.17262830482115085</c:v>
                </c:pt>
                <c:pt idx="10">
                  <c:v>0.16878172588832488</c:v>
                </c:pt>
                <c:pt idx="11">
                  <c:v>0.16786570743405277</c:v>
                </c:pt>
              </c:numCache>
            </c:numRef>
          </c:val>
        </c:ser>
        <c:ser>
          <c:idx val="2"/>
          <c:order val="2"/>
          <c:tx>
            <c:strRef>
              <c:f>ivato!$A$6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ivato!$B$6:$M$6</c:f>
              <c:numCache>
                <c:formatCode>0%</c:formatCode>
                <c:ptCount val="12"/>
                <c:pt idx="0">
                  <c:v>0.15686274509803921</c:v>
                </c:pt>
                <c:pt idx="1">
                  <c:v>9.6226415094339629E-2</c:v>
                </c:pt>
                <c:pt idx="2">
                  <c:v>0.15144766146993319</c:v>
                </c:pt>
                <c:pt idx="3">
                  <c:v>0.08</c:v>
                </c:pt>
                <c:pt idx="4">
                  <c:v>0.12237762237762238</c:v>
                </c:pt>
                <c:pt idx="5">
                  <c:v>0.12519319938176199</c:v>
                </c:pt>
                <c:pt idx="6">
                  <c:v>0.10189228529839883</c:v>
                </c:pt>
                <c:pt idx="7">
                  <c:v>0.11473087818696884</c:v>
                </c:pt>
                <c:pt idx="8">
                  <c:v>0.10372771474878444</c:v>
                </c:pt>
                <c:pt idx="9">
                  <c:v>0.13063763608087092</c:v>
                </c:pt>
                <c:pt idx="10">
                  <c:v>0.10406091370558376</c:v>
                </c:pt>
                <c:pt idx="11">
                  <c:v>0.1211031175059952</c:v>
                </c:pt>
              </c:numCache>
            </c:numRef>
          </c:val>
        </c:ser>
        <c:ser>
          <c:idx val="3"/>
          <c:order val="3"/>
          <c:tx>
            <c:strRef>
              <c:f>ivato!$A$7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ivato!$B$7:$M$7</c:f>
              <c:numCache>
                <c:formatCode>0%</c:formatCode>
                <c:ptCount val="12"/>
                <c:pt idx="0">
                  <c:v>0.12669683257918551</c:v>
                </c:pt>
                <c:pt idx="1">
                  <c:v>5.0943396226415097E-2</c:v>
                </c:pt>
                <c:pt idx="2">
                  <c:v>6.9042316258351888E-2</c:v>
                </c:pt>
                <c:pt idx="3">
                  <c:v>6.6250000000000003E-2</c:v>
                </c:pt>
                <c:pt idx="4">
                  <c:v>9.7902097902097904E-2</c:v>
                </c:pt>
                <c:pt idx="5">
                  <c:v>8.964451313755796E-2</c:v>
                </c:pt>
                <c:pt idx="6">
                  <c:v>6.5502183406113537E-2</c:v>
                </c:pt>
                <c:pt idx="7">
                  <c:v>7.7903682719546744E-2</c:v>
                </c:pt>
                <c:pt idx="8">
                  <c:v>8.5899513776337116E-2</c:v>
                </c:pt>
                <c:pt idx="9">
                  <c:v>4.9766718506998445E-2</c:v>
                </c:pt>
                <c:pt idx="10">
                  <c:v>7.2335025380710655E-2</c:v>
                </c:pt>
                <c:pt idx="11">
                  <c:v>9.1127098321342928E-2</c:v>
                </c:pt>
              </c:numCache>
            </c:numRef>
          </c:val>
        </c:ser>
        <c:ser>
          <c:idx val="4"/>
          <c:order val="4"/>
          <c:tx>
            <c:strRef>
              <c:f>ivato!$A$8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ivato!$B$8:$M$8</c:f>
              <c:numCache>
                <c:formatCode>0%</c:formatCode>
                <c:ptCount val="12"/>
                <c:pt idx="0">
                  <c:v>0.22021116138763197</c:v>
                </c:pt>
                <c:pt idx="1">
                  <c:v>0.25283018867924528</c:v>
                </c:pt>
                <c:pt idx="2">
                  <c:v>0.14253897550111358</c:v>
                </c:pt>
                <c:pt idx="3">
                  <c:v>0.34625</c:v>
                </c:pt>
                <c:pt idx="4">
                  <c:v>8.0419580419580416E-2</c:v>
                </c:pt>
                <c:pt idx="5">
                  <c:v>0.11437403400309119</c:v>
                </c:pt>
                <c:pt idx="6">
                  <c:v>0.16885007278020378</c:v>
                </c:pt>
                <c:pt idx="7">
                  <c:v>0.14589235127478753</c:v>
                </c:pt>
                <c:pt idx="8">
                  <c:v>0.10696920583468396</c:v>
                </c:pt>
                <c:pt idx="9">
                  <c:v>8.0870917573872478E-2</c:v>
                </c:pt>
                <c:pt idx="10">
                  <c:v>0.18654822335025381</c:v>
                </c:pt>
                <c:pt idx="11">
                  <c:v>0.28657074340527577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1008992"/>
        <c:axId val="231017568"/>
      </c:barChart>
      <c:dateAx>
        <c:axId val="231008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1017568"/>
        <c:crosses val="autoZero"/>
        <c:auto val="1"/>
        <c:lblOffset val="100"/>
        <c:baseTimeUnit val="months"/>
      </c:dateAx>
      <c:valAx>
        <c:axId val="2310175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10089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décembre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0"/>
                  <c:y val="6.5306136441402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78363694471077E-3"/>
                  <c:y val="7.8911581533361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8363694471077E-3"/>
                  <c:y val="8.9795937606928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80212483399733E-3"/>
                  <c:y val="0.103359194156380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8.2687355325104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715712806314764E-3"/>
                  <c:y val="0.106423429076011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656042496679752E-3"/>
                  <c:y val="5.684755678600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6.7183476201647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nosybe!$B$43:$M$43</c:f>
              <c:numCache>
                <c:formatCode>0%</c:formatCode>
                <c:ptCount val="12"/>
                <c:pt idx="0">
                  <c:v>0.42307692307692307</c:v>
                </c:pt>
                <c:pt idx="1">
                  <c:v>0</c:v>
                </c:pt>
                <c:pt idx="2">
                  <c:v>0.2</c:v>
                </c:pt>
                <c:pt idx="3">
                  <c:v>0.19354838709677419</c:v>
                </c:pt>
                <c:pt idx="4">
                  <c:v>0.4375</c:v>
                </c:pt>
                <c:pt idx="5">
                  <c:v>0.48</c:v>
                </c:pt>
                <c:pt idx="6">
                  <c:v>0.52380952380952384</c:v>
                </c:pt>
                <c:pt idx="7">
                  <c:v>0.45098039215686275</c:v>
                </c:pt>
                <c:pt idx="8">
                  <c:v>0.54545454545454541</c:v>
                </c:pt>
                <c:pt idx="9">
                  <c:v>0.40425531914893614</c:v>
                </c:pt>
                <c:pt idx="10">
                  <c:v>0.45161290322580644</c:v>
                </c:pt>
                <c:pt idx="11">
                  <c:v>0.25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nosybe!$B$44:$M$44</c:f>
              <c:numCache>
                <c:formatCode>0%</c:formatCode>
                <c:ptCount val="12"/>
                <c:pt idx="0">
                  <c:v>0.34615384615384615</c:v>
                </c:pt>
                <c:pt idx="1">
                  <c:v>0</c:v>
                </c:pt>
                <c:pt idx="2">
                  <c:v>0.45</c:v>
                </c:pt>
                <c:pt idx="3">
                  <c:v>0.61290322580645162</c:v>
                </c:pt>
                <c:pt idx="4">
                  <c:v>0.5625</c:v>
                </c:pt>
                <c:pt idx="5">
                  <c:v>0.28000000000000003</c:v>
                </c:pt>
                <c:pt idx="6">
                  <c:v>0.14285714285714285</c:v>
                </c:pt>
                <c:pt idx="7">
                  <c:v>0.35294117647058826</c:v>
                </c:pt>
                <c:pt idx="8">
                  <c:v>0.25</c:v>
                </c:pt>
                <c:pt idx="9">
                  <c:v>0.2978723404255319</c:v>
                </c:pt>
                <c:pt idx="10">
                  <c:v>0.16129032258064516</c:v>
                </c:pt>
                <c:pt idx="11">
                  <c:v>0.4375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nosybe!$B$45:$M$45</c:f>
              <c:numCache>
                <c:formatCode>0%</c:formatCode>
                <c:ptCount val="12"/>
                <c:pt idx="0">
                  <c:v>0.23076923076923078</c:v>
                </c:pt>
                <c:pt idx="1">
                  <c:v>0</c:v>
                </c:pt>
                <c:pt idx="2">
                  <c:v>0.05</c:v>
                </c:pt>
                <c:pt idx="3">
                  <c:v>0.12903225806451613</c:v>
                </c:pt>
                <c:pt idx="4">
                  <c:v>0</c:v>
                </c:pt>
                <c:pt idx="5">
                  <c:v>0.08</c:v>
                </c:pt>
                <c:pt idx="6">
                  <c:v>7.1428571428571425E-2</c:v>
                </c:pt>
                <c:pt idx="7">
                  <c:v>0.11764705882352941</c:v>
                </c:pt>
                <c:pt idx="8">
                  <c:v>6.8181818181818177E-2</c:v>
                </c:pt>
                <c:pt idx="9">
                  <c:v>0.1702127659574468</c:v>
                </c:pt>
                <c:pt idx="10">
                  <c:v>0.12903225806451613</c:v>
                </c:pt>
                <c:pt idx="11">
                  <c:v>0.1875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nosybe!$B$46:$M$46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0.15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  <c:pt idx="7">
                  <c:v>5.8823529411764705E-2</c:v>
                </c:pt>
                <c:pt idx="8">
                  <c:v>4.5454545454545456E-2</c:v>
                </c:pt>
                <c:pt idx="9">
                  <c:v>4.2553191489361701E-2</c:v>
                </c:pt>
                <c:pt idx="10">
                  <c:v>6.4516129032258063E-2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5.94315366399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3280212483399733E-3"/>
                  <c:y val="-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nosybe!$B$47:$M$47</c:f>
              <c:numCache>
                <c:formatCode>0%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0.15</c:v>
                </c:pt>
                <c:pt idx="3">
                  <c:v>6.4516129032258063E-2</c:v>
                </c:pt>
                <c:pt idx="4">
                  <c:v>0</c:v>
                </c:pt>
                <c:pt idx="5">
                  <c:v>0.06</c:v>
                </c:pt>
                <c:pt idx="6">
                  <c:v>0.26190476190476192</c:v>
                </c:pt>
                <c:pt idx="7">
                  <c:v>1.9607843137254902E-2</c:v>
                </c:pt>
                <c:pt idx="8">
                  <c:v>9.0909090909090912E-2</c:v>
                </c:pt>
                <c:pt idx="9">
                  <c:v>8.5106382978723402E-2</c:v>
                </c:pt>
                <c:pt idx="10">
                  <c:v>0.19354838709677419</c:v>
                </c:pt>
                <c:pt idx="11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591624"/>
        <c:axId val="272592016"/>
      </c:barChart>
      <c:dateAx>
        <c:axId val="272591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592016"/>
        <c:crosses val="autoZero"/>
        <c:auto val="1"/>
        <c:lblOffset val="100"/>
        <c:baseTimeUnit val="months"/>
      </c:dateAx>
      <c:valAx>
        <c:axId val="272592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25916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2103099706058111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décembre </a:t>
            </a:r>
            <a:r>
              <a:rPr lang="en-US" sz="1800" b="1" i="0" u="none" strike="noStrike" baseline="0"/>
              <a:t>2022 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9933473662327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8096215143112043"/>
          <c:w val="0.90659057716794456"/>
          <c:h val="0.655093478946858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5498557729788726E-4"/>
                  <c:y val="-1.3669095957826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201320132013201E-3"/>
                  <c:y val="-1.50943426126563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7037044752123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84743278983052E-3"/>
                  <c:y val="1.6273594191058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497051635275993E-3"/>
                  <c:y val="2.4381749027569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2.6683961730609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2.5157237687760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3201E-3"/>
                  <c:y val="5.7861646681849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03873831028234E-16"/>
                  <c:y val="2.3294512542454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402640264026403E-3"/>
                  <c:y val="7.295598929450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201320132013201E-3"/>
                  <c:y val="2.767296145653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6402640264026403E-3"/>
                  <c:y val="4.5283027837969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maritime_séjour!$B$4:$M$4</c:f>
              <c:numCache>
                <c:formatCode>0%</c:formatCode>
                <c:ptCount val="12"/>
                <c:pt idx="0">
                  <c:v>0.30023273855702093</c:v>
                </c:pt>
                <c:pt idx="1">
                  <c:v>0.31384015594541909</c:v>
                </c:pt>
                <c:pt idx="2">
                  <c:v>0.46528861154446177</c:v>
                </c:pt>
                <c:pt idx="3">
                  <c:v>0.38961962317810167</c:v>
                </c:pt>
                <c:pt idx="4">
                  <c:v>0.41319303925536222</c:v>
                </c:pt>
                <c:pt idx="5">
                  <c:v>0.43896018427114181</c:v>
                </c:pt>
                <c:pt idx="6">
                  <c:v>0.42388401373521556</c:v>
                </c:pt>
                <c:pt idx="7">
                  <c:v>0.50675414897722892</c:v>
                </c:pt>
                <c:pt idx="8">
                  <c:v>0.41678054113145668</c:v>
                </c:pt>
                <c:pt idx="9">
                  <c:v>0.5582738702004757</c:v>
                </c:pt>
                <c:pt idx="10">
                  <c:v>0.41988384010932694</c:v>
                </c:pt>
                <c:pt idx="11">
                  <c:v>0.45620649651972156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maritime_séjour!$B$5:$M$5</c:f>
              <c:numCache>
                <c:formatCode>0%</c:formatCode>
                <c:ptCount val="12"/>
                <c:pt idx="0">
                  <c:v>0.38595810705973621</c:v>
                </c:pt>
                <c:pt idx="1">
                  <c:v>0.34600389863547759</c:v>
                </c:pt>
                <c:pt idx="2">
                  <c:v>0.3248829953198128</c:v>
                </c:pt>
                <c:pt idx="3">
                  <c:v>0.36118023462495558</c:v>
                </c:pt>
                <c:pt idx="4">
                  <c:v>0.29016592472683123</c:v>
                </c:pt>
                <c:pt idx="5">
                  <c:v>0.35505100361961173</c:v>
                </c:pt>
                <c:pt idx="6">
                  <c:v>0.3128576879053796</c:v>
                </c:pt>
                <c:pt idx="7">
                  <c:v>0.28328830567348512</c:v>
                </c:pt>
                <c:pt idx="8">
                  <c:v>0.37523913637605905</c:v>
                </c:pt>
                <c:pt idx="9">
                  <c:v>0.23377505946313284</c:v>
                </c:pt>
                <c:pt idx="10">
                  <c:v>0.36829518278100443</c:v>
                </c:pt>
                <c:pt idx="11">
                  <c:v>0.34048723897911831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maritime_séjour!$B$6:$M$6</c:f>
              <c:numCache>
                <c:formatCode>0%</c:formatCode>
                <c:ptCount val="12"/>
                <c:pt idx="0">
                  <c:v>0.14934057408844065</c:v>
                </c:pt>
                <c:pt idx="1">
                  <c:v>0.12231968810916179</c:v>
                </c:pt>
                <c:pt idx="2">
                  <c:v>9.711388455538221E-2</c:v>
                </c:pt>
                <c:pt idx="3">
                  <c:v>0.13473160327052969</c:v>
                </c:pt>
                <c:pt idx="4">
                  <c:v>0.12990692027519224</c:v>
                </c:pt>
                <c:pt idx="5">
                  <c:v>0.11220796314577164</c:v>
                </c:pt>
                <c:pt idx="6">
                  <c:v>9.8817245326211375E-2</c:v>
                </c:pt>
                <c:pt idx="7">
                  <c:v>9.7259745272095716E-2</c:v>
                </c:pt>
                <c:pt idx="8">
                  <c:v>0.12380431811970484</c:v>
                </c:pt>
                <c:pt idx="9">
                  <c:v>7.8151546041454301E-2</c:v>
                </c:pt>
                <c:pt idx="10">
                  <c:v>0.12196788520669627</c:v>
                </c:pt>
                <c:pt idx="11">
                  <c:v>0.10353828306264501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maritime_séjour!$B$7:$M$7</c:f>
              <c:numCache>
                <c:formatCode>0%</c:formatCode>
                <c:ptCount val="12"/>
                <c:pt idx="0">
                  <c:v>8.6501163692785099E-2</c:v>
                </c:pt>
                <c:pt idx="1">
                  <c:v>0.10721247563352826</c:v>
                </c:pt>
                <c:pt idx="2">
                  <c:v>4.7971918876755074E-2</c:v>
                </c:pt>
                <c:pt idx="3">
                  <c:v>5.3679345894063278E-2</c:v>
                </c:pt>
                <c:pt idx="4">
                  <c:v>7.2845002023472272E-2</c:v>
                </c:pt>
                <c:pt idx="5">
                  <c:v>5.2648897663705167E-2</c:v>
                </c:pt>
                <c:pt idx="6">
                  <c:v>5.6085463563525374E-2</c:v>
                </c:pt>
                <c:pt idx="7">
                  <c:v>5.055962948668468E-2</c:v>
                </c:pt>
                <c:pt idx="8">
                  <c:v>4.1814703470893687E-2</c:v>
                </c:pt>
                <c:pt idx="9">
                  <c:v>6.0142711518858305E-2</c:v>
                </c:pt>
                <c:pt idx="10">
                  <c:v>4.851383669285958E-2</c:v>
                </c:pt>
                <c:pt idx="11">
                  <c:v>5.1044083526682132E-2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3.9603960396039639E-3"/>
                  <c:y val="-8.04298678611140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maritime_séjour!$B$3:$M$3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maritime_séjour!$B$8:$M$8</c:f>
              <c:numCache>
                <c:formatCode>0%</c:formatCode>
                <c:ptCount val="12"/>
                <c:pt idx="0">
                  <c:v>7.7967416602017073E-2</c:v>
                </c:pt>
                <c:pt idx="1">
                  <c:v>0.11062378167641325</c:v>
                </c:pt>
                <c:pt idx="2">
                  <c:v>6.4742589703588149E-2</c:v>
                </c:pt>
                <c:pt idx="3">
                  <c:v>6.0789193032349802E-2</c:v>
                </c:pt>
                <c:pt idx="4">
                  <c:v>9.3889113719142048E-2</c:v>
                </c:pt>
                <c:pt idx="5">
                  <c:v>4.113195129976966E-2</c:v>
                </c:pt>
                <c:pt idx="6">
                  <c:v>0.10835558946966807</c:v>
                </c:pt>
                <c:pt idx="7">
                  <c:v>6.2138170590505595E-2</c:v>
                </c:pt>
                <c:pt idx="8">
                  <c:v>4.2361300901885758E-2</c:v>
                </c:pt>
                <c:pt idx="9">
                  <c:v>6.9656812776078825E-2</c:v>
                </c:pt>
                <c:pt idx="10">
                  <c:v>4.1339255210112745E-2</c:v>
                </c:pt>
                <c:pt idx="11">
                  <c:v>4.8723897911832945E-2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592800"/>
        <c:axId val="272593192"/>
      </c:barChart>
      <c:dateAx>
        <c:axId val="272592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593192"/>
        <c:crosses val="autoZero"/>
        <c:auto val="1"/>
        <c:lblOffset val="100"/>
        <c:baseTimeUnit val="months"/>
      </c:dateAx>
      <c:valAx>
        <c:axId val="272593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25928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68156155432E-2"/>
          <c:y val="0.9214089741717650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décembre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475596590694643E-3"/>
                  <c:y val="5.4047298415531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634715123696787E-3"/>
                  <c:y val="1.5191454622352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5.7026488771961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5567273889420604E-3"/>
                  <c:y val="1.357773542189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51078178986017E-3"/>
                  <c:y val="-5.8369294731795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8363694471077E-3"/>
                  <c:y val="8.3138077657804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560424966799467E-3"/>
                  <c:y val="3.8759697808642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120849933599914E-3"/>
                  <c:y val="7.75193956172843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3120849933598934E-3"/>
                  <c:y val="6.2015516493828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280212483399733E-3"/>
                  <c:y val="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9840637450199202E-3"/>
                  <c:y val="2.583979853909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mahajanga!$B$43:$M$43</c:f>
              <c:numCache>
                <c:formatCode>0%</c:formatCode>
                <c:ptCount val="12"/>
                <c:pt idx="0">
                  <c:v>0.36619718309859156</c:v>
                </c:pt>
                <c:pt idx="1">
                  <c:v>0.25925925925925924</c:v>
                </c:pt>
                <c:pt idx="2">
                  <c:v>0.3888888888888889</c:v>
                </c:pt>
                <c:pt idx="3">
                  <c:v>0.27659574468085107</c:v>
                </c:pt>
                <c:pt idx="4">
                  <c:v>0.19230769230769232</c:v>
                </c:pt>
                <c:pt idx="5">
                  <c:v>0.46153846153846156</c:v>
                </c:pt>
                <c:pt idx="6">
                  <c:v>0.34615384615384615</c:v>
                </c:pt>
                <c:pt idx="7">
                  <c:v>0.26851851851851855</c:v>
                </c:pt>
                <c:pt idx="8">
                  <c:v>0.27083333333333331</c:v>
                </c:pt>
                <c:pt idx="9">
                  <c:v>0.42592592592592593</c:v>
                </c:pt>
                <c:pt idx="10">
                  <c:v>0.30357142857142855</c:v>
                </c:pt>
                <c:pt idx="11">
                  <c:v>0.2839506172839506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mahajanga!$B$44:$M$44</c:f>
              <c:numCache>
                <c:formatCode>0%</c:formatCode>
                <c:ptCount val="12"/>
                <c:pt idx="0">
                  <c:v>0.30985915492957744</c:v>
                </c:pt>
                <c:pt idx="1">
                  <c:v>7.407407407407407E-2</c:v>
                </c:pt>
                <c:pt idx="2">
                  <c:v>0.30555555555555558</c:v>
                </c:pt>
                <c:pt idx="3">
                  <c:v>0.36170212765957449</c:v>
                </c:pt>
                <c:pt idx="4">
                  <c:v>0.30769230769230771</c:v>
                </c:pt>
                <c:pt idx="5">
                  <c:v>0.23076923076923078</c:v>
                </c:pt>
                <c:pt idx="6">
                  <c:v>0.21153846153846154</c:v>
                </c:pt>
                <c:pt idx="7">
                  <c:v>0.3611111111111111</c:v>
                </c:pt>
                <c:pt idx="8">
                  <c:v>0.33333333333333331</c:v>
                </c:pt>
                <c:pt idx="9">
                  <c:v>0.37037037037037035</c:v>
                </c:pt>
                <c:pt idx="10">
                  <c:v>0.30357142857142855</c:v>
                </c:pt>
                <c:pt idx="11">
                  <c:v>0.48148148148148145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mahajanga!$B$45:$M$45</c:f>
              <c:numCache>
                <c:formatCode>0%</c:formatCode>
                <c:ptCount val="12"/>
                <c:pt idx="0">
                  <c:v>0.14084507042253522</c:v>
                </c:pt>
                <c:pt idx="1">
                  <c:v>3.7037037037037035E-2</c:v>
                </c:pt>
                <c:pt idx="2">
                  <c:v>0.125</c:v>
                </c:pt>
                <c:pt idx="3">
                  <c:v>8.5106382978723402E-2</c:v>
                </c:pt>
                <c:pt idx="4">
                  <c:v>0.19230769230769232</c:v>
                </c:pt>
                <c:pt idx="5">
                  <c:v>0.15384615384615385</c:v>
                </c:pt>
                <c:pt idx="6">
                  <c:v>0.17307692307692307</c:v>
                </c:pt>
                <c:pt idx="7">
                  <c:v>0.15740740740740741</c:v>
                </c:pt>
                <c:pt idx="8">
                  <c:v>0.14583333333333334</c:v>
                </c:pt>
                <c:pt idx="9">
                  <c:v>1.8518518518518517E-2</c:v>
                </c:pt>
                <c:pt idx="10">
                  <c:v>0.26785714285714285</c:v>
                </c:pt>
                <c:pt idx="11">
                  <c:v>0.13580246913580246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mahajanga!$B$46:$M$46</c:f>
              <c:numCache>
                <c:formatCode>0%</c:formatCode>
                <c:ptCount val="12"/>
                <c:pt idx="0">
                  <c:v>5.6338028169014086E-2</c:v>
                </c:pt>
                <c:pt idx="1">
                  <c:v>0.37037037037037035</c:v>
                </c:pt>
                <c:pt idx="2">
                  <c:v>1.3888888888888888E-2</c:v>
                </c:pt>
                <c:pt idx="3">
                  <c:v>0.1276595744680851</c:v>
                </c:pt>
                <c:pt idx="4">
                  <c:v>7.6923076923076927E-2</c:v>
                </c:pt>
                <c:pt idx="5">
                  <c:v>3.8461538461538464E-2</c:v>
                </c:pt>
                <c:pt idx="6">
                  <c:v>0.13461538461538461</c:v>
                </c:pt>
                <c:pt idx="7">
                  <c:v>5.5555555555555552E-2</c:v>
                </c:pt>
                <c:pt idx="8">
                  <c:v>6.25E-2</c:v>
                </c:pt>
                <c:pt idx="9">
                  <c:v>5.5555555555555552E-2</c:v>
                </c:pt>
                <c:pt idx="10">
                  <c:v>8.9285714285714288E-2</c:v>
                </c:pt>
                <c:pt idx="11">
                  <c:v>3.7037037037037035E-2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49496675351302E-16"/>
                  <c:y val="-1.0630221468527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mahajanga!$B$47:$M$47</c:f>
              <c:numCache>
                <c:formatCode>0%</c:formatCode>
                <c:ptCount val="12"/>
                <c:pt idx="0">
                  <c:v>0.12676056338028169</c:v>
                </c:pt>
                <c:pt idx="1">
                  <c:v>0.25925925925925924</c:v>
                </c:pt>
                <c:pt idx="2">
                  <c:v>0.16666666666666666</c:v>
                </c:pt>
                <c:pt idx="3">
                  <c:v>0.14893617021276595</c:v>
                </c:pt>
                <c:pt idx="4">
                  <c:v>0.23076923076923078</c:v>
                </c:pt>
                <c:pt idx="5">
                  <c:v>0.11538461538461539</c:v>
                </c:pt>
                <c:pt idx="6">
                  <c:v>0.13461538461538461</c:v>
                </c:pt>
                <c:pt idx="7">
                  <c:v>0.15740740740740741</c:v>
                </c:pt>
                <c:pt idx="8">
                  <c:v>0.1875</c:v>
                </c:pt>
                <c:pt idx="9">
                  <c:v>0.12962962962962962</c:v>
                </c:pt>
                <c:pt idx="10">
                  <c:v>3.5714285714285712E-2</c:v>
                </c:pt>
                <c:pt idx="11">
                  <c:v>6.1728395061728392E-2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593976"/>
        <c:axId val="272594368"/>
      </c:barChart>
      <c:dateAx>
        <c:axId val="2725939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594368"/>
        <c:crosses val="autoZero"/>
        <c:auto val="1"/>
        <c:lblOffset val="100"/>
        <c:baseTimeUnit val="months"/>
      </c:dateAx>
      <c:valAx>
        <c:axId val="272594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25939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183432853501152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décembre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354017002854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2549490275526253E-3"/>
                  <c:y val="-1.4686027620161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631270194811306E-4"/>
                  <c:y val="1.3957758963528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956491015546135E-3"/>
                  <c:y val="2.0112710189329835E-2"/>
                </c:manualLayout>
              </c:layout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700" b="1" i="0" baseline="0">
                      <a:solidFill>
                        <a:srgbClr val="002060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674502003317736E-2"/>
                      <c:h val="6.3714994555150339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"/>
                  <c:y val="-3.189066440558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313951140721854E-3"/>
                  <c:y val="1.8307433916038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0955414012738851E-3"/>
                  <c:y val="3.6962543721512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477419970835368E-16"/>
                  <c:y val="3.8791915886908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2.3275149532145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710675728031731E-16"/>
                  <c:y val="2.6598273499784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3280212483399733E-3"/>
                  <c:y val="6.4653193144847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7.7583831773816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6560424966799467E-3"/>
                  <c:y val="-1.8102894080557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ivato!$B$43:$M$43</c:f>
              <c:numCache>
                <c:formatCode>0%</c:formatCode>
                <c:ptCount val="12"/>
                <c:pt idx="0">
                  <c:v>0.42935779816513764</c:v>
                </c:pt>
                <c:pt idx="1">
                  <c:v>0.53209109730848858</c:v>
                </c:pt>
                <c:pt idx="2">
                  <c:v>0.55038759689922478</c:v>
                </c:pt>
                <c:pt idx="3">
                  <c:v>0.40787623066104078</c:v>
                </c:pt>
                <c:pt idx="4">
                  <c:v>0.54658385093167705</c:v>
                </c:pt>
                <c:pt idx="5">
                  <c:v>0.60552268244575935</c:v>
                </c:pt>
                <c:pt idx="6">
                  <c:v>0.60683760683760679</c:v>
                </c:pt>
                <c:pt idx="7">
                  <c:v>0.57051282051282048</c:v>
                </c:pt>
                <c:pt idx="8">
                  <c:v>0.57914338919925512</c:v>
                </c:pt>
                <c:pt idx="9">
                  <c:v>0.66181818181818186</c:v>
                </c:pt>
                <c:pt idx="10">
                  <c:v>0.51076040172166426</c:v>
                </c:pt>
                <c:pt idx="11">
                  <c:v>0.44515306122448978</c:v>
                </c:pt>
              </c:numCache>
            </c:numRef>
          </c:val>
        </c:ser>
        <c:ser>
          <c:idx val="1"/>
          <c:order val="1"/>
          <c:tx>
            <c:strRef>
              <c:f>ivato!$A$44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ivato!$B$44:$M$44</c:f>
              <c:numCache>
                <c:formatCode>0%</c:formatCode>
                <c:ptCount val="12"/>
                <c:pt idx="0">
                  <c:v>0.1853211009174312</c:v>
                </c:pt>
                <c:pt idx="1">
                  <c:v>0.14492753623188406</c:v>
                </c:pt>
                <c:pt idx="2">
                  <c:v>0.23514211886304909</c:v>
                </c:pt>
                <c:pt idx="3">
                  <c:v>0.16033755274261605</c:v>
                </c:pt>
                <c:pt idx="4">
                  <c:v>0.21946169772256729</c:v>
                </c:pt>
                <c:pt idx="5">
                  <c:v>0.20118343195266272</c:v>
                </c:pt>
                <c:pt idx="6">
                  <c:v>0.17264957264957265</c:v>
                </c:pt>
                <c:pt idx="7">
                  <c:v>0.18429487179487181</c:v>
                </c:pt>
                <c:pt idx="8">
                  <c:v>0.2048417132216015</c:v>
                </c:pt>
                <c:pt idx="9">
                  <c:v>0.15818181818181817</c:v>
                </c:pt>
                <c:pt idx="10">
                  <c:v>0.23529411764705882</c:v>
                </c:pt>
                <c:pt idx="11">
                  <c:v>0.27423469387755101</c:v>
                </c:pt>
              </c:numCache>
            </c:numRef>
          </c:val>
        </c:ser>
        <c:ser>
          <c:idx val="2"/>
          <c:order val="2"/>
          <c:tx>
            <c:strRef>
              <c:f>ivato!$A$45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ivato!$B$45:$M$45</c:f>
              <c:numCache>
                <c:formatCode>0%</c:formatCode>
                <c:ptCount val="12"/>
                <c:pt idx="0">
                  <c:v>8.0733944954128445E-2</c:v>
                </c:pt>
                <c:pt idx="1">
                  <c:v>7.0393374741200831E-2</c:v>
                </c:pt>
                <c:pt idx="2">
                  <c:v>9.0439276485788117E-2</c:v>
                </c:pt>
                <c:pt idx="3">
                  <c:v>4.7819971870604779E-2</c:v>
                </c:pt>
                <c:pt idx="4">
                  <c:v>0.11801242236024845</c:v>
                </c:pt>
                <c:pt idx="5">
                  <c:v>7.8895463510848127E-2</c:v>
                </c:pt>
                <c:pt idx="6">
                  <c:v>2.564102564102564E-2</c:v>
                </c:pt>
                <c:pt idx="7">
                  <c:v>6.8910256410256415E-2</c:v>
                </c:pt>
                <c:pt idx="8">
                  <c:v>5.7728119180633149E-2</c:v>
                </c:pt>
                <c:pt idx="9">
                  <c:v>8.545454545454545E-2</c:v>
                </c:pt>
                <c:pt idx="10">
                  <c:v>0.11908177905308465</c:v>
                </c:pt>
                <c:pt idx="11">
                  <c:v>0.11989795918367346</c:v>
                </c:pt>
              </c:numCache>
            </c:numRef>
          </c:val>
        </c:ser>
        <c:ser>
          <c:idx val="3"/>
          <c:order val="3"/>
          <c:tx>
            <c:strRef>
              <c:f>ivato!$A$46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ivato!$B$46:$M$46</c:f>
              <c:numCache>
                <c:formatCode>0%</c:formatCode>
                <c:ptCount val="12"/>
                <c:pt idx="0">
                  <c:v>6.9724770642201839E-2</c:v>
                </c:pt>
                <c:pt idx="1">
                  <c:v>4.1407867494824016E-2</c:v>
                </c:pt>
                <c:pt idx="2">
                  <c:v>4.6511627906976744E-2</c:v>
                </c:pt>
                <c:pt idx="3">
                  <c:v>4.2194092827004218E-2</c:v>
                </c:pt>
                <c:pt idx="4">
                  <c:v>3.7267080745341616E-2</c:v>
                </c:pt>
                <c:pt idx="5">
                  <c:v>4.3392504930966469E-2</c:v>
                </c:pt>
                <c:pt idx="6">
                  <c:v>2.9059829059829061E-2</c:v>
                </c:pt>
                <c:pt idx="7">
                  <c:v>2.8846153846153848E-2</c:v>
                </c:pt>
                <c:pt idx="8">
                  <c:v>4.8417132216014895E-2</c:v>
                </c:pt>
                <c:pt idx="9">
                  <c:v>3.6363636363636362E-2</c:v>
                </c:pt>
                <c:pt idx="10">
                  <c:v>7.0301291248206596E-2</c:v>
                </c:pt>
                <c:pt idx="11">
                  <c:v>9.0561224489795922E-2</c:v>
                </c:pt>
              </c:numCache>
            </c:numRef>
          </c:val>
        </c:ser>
        <c:ser>
          <c:idx val="4"/>
          <c:order val="4"/>
          <c:tx>
            <c:strRef>
              <c:f>ivato!$A$47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ivato!$B$47:$M$47</c:f>
              <c:numCache>
                <c:formatCode>0%</c:formatCode>
                <c:ptCount val="12"/>
                <c:pt idx="0">
                  <c:v>0.23486238532110093</c:v>
                </c:pt>
                <c:pt idx="1">
                  <c:v>0.21118012422360249</c:v>
                </c:pt>
                <c:pt idx="2">
                  <c:v>7.7519379844961239E-2</c:v>
                </c:pt>
                <c:pt idx="3">
                  <c:v>0.34177215189873417</c:v>
                </c:pt>
                <c:pt idx="4">
                  <c:v>7.8674948240165632E-2</c:v>
                </c:pt>
                <c:pt idx="5">
                  <c:v>7.1005917159763315E-2</c:v>
                </c:pt>
                <c:pt idx="6">
                  <c:v>0.16581196581196581</c:v>
                </c:pt>
                <c:pt idx="7">
                  <c:v>0.14743589743589744</c:v>
                </c:pt>
                <c:pt idx="8">
                  <c:v>0.10986964618249534</c:v>
                </c:pt>
                <c:pt idx="9">
                  <c:v>5.8181818181818182E-2</c:v>
                </c:pt>
                <c:pt idx="10">
                  <c:v>6.4562410329985651E-2</c:v>
                </c:pt>
                <c:pt idx="11">
                  <c:v>7.0153061224489791E-2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2595152"/>
        <c:axId val="272595544"/>
      </c:barChart>
      <c:dateAx>
        <c:axId val="272595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2595544"/>
        <c:crosses val="autoZero"/>
        <c:auto val="1"/>
        <c:lblOffset val="100"/>
        <c:baseTimeUnit val="months"/>
      </c:dateAx>
      <c:valAx>
        <c:axId val="272595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25951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786392085603E-2"/>
          <c:y val="0.9213147367727211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décembre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3.1475149271679713E-5"/>
                  <c:y val="-5.168366633780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83636944708895E-3"/>
                  <c:y val="1.630751609564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80212483399733E-3"/>
                  <c:y val="1.03244855743768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7387099854176838E-17"/>
                  <c:y val="1.2905606967970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2.345934489919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656042496679752E-3"/>
                  <c:y val="4.646018508469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3280212483399733E-3"/>
                  <c:y val="5.1622427871883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6560424966799467E-3"/>
                  <c:y val="4.9041306478289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mamory!$B$43:$M$43</c:f>
              <c:numCache>
                <c:formatCode>0%</c:formatCode>
                <c:ptCount val="12"/>
                <c:pt idx="0">
                  <c:v>0.18943533697632059</c:v>
                </c:pt>
                <c:pt idx="1">
                  <c:v>0.18381618381618381</c:v>
                </c:pt>
                <c:pt idx="2">
                  <c:v>0.16381766381766383</c:v>
                </c:pt>
                <c:pt idx="3">
                  <c:v>0.20231213872832371</c:v>
                </c:pt>
                <c:pt idx="4">
                  <c:v>0.12484548825710753</c:v>
                </c:pt>
                <c:pt idx="5">
                  <c:v>0.25</c:v>
                </c:pt>
                <c:pt idx="6">
                  <c:v>0.22006079027355624</c:v>
                </c:pt>
                <c:pt idx="7">
                  <c:v>0.24041533546325877</c:v>
                </c:pt>
                <c:pt idx="8">
                  <c:v>0.26796805678793256</c:v>
                </c:pt>
                <c:pt idx="9">
                  <c:v>0.33870967741935482</c:v>
                </c:pt>
                <c:pt idx="10">
                  <c:v>0.35108958837772397</c:v>
                </c:pt>
                <c:pt idx="11">
                  <c:v>0.34536082474226804</c:v>
                </c:pt>
              </c:numCache>
            </c:numRef>
          </c:val>
        </c:ser>
        <c:ser>
          <c:idx val="1"/>
          <c:order val="1"/>
          <c:tx>
            <c:strRef>
              <c:f>mamory!$A$44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mamory!$B$44:$M$44</c:f>
              <c:numCache>
                <c:formatCode>0%</c:formatCode>
                <c:ptCount val="12"/>
                <c:pt idx="0">
                  <c:v>0.20218579234972678</c:v>
                </c:pt>
                <c:pt idx="1">
                  <c:v>0.22277722277722278</c:v>
                </c:pt>
                <c:pt idx="2">
                  <c:v>0.13912630579297247</c:v>
                </c:pt>
                <c:pt idx="3">
                  <c:v>0.29826589595375724</c:v>
                </c:pt>
                <c:pt idx="4">
                  <c:v>0.16378244746600742</c:v>
                </c:pt>
                <c:pt idx="5">
                  <c:v>0.27244897959183673</c:v>
                </c:pt>
                <c:pt idx="6">
                  <c:v>0.21458966565349544</c:v>
                </c:pt>
                <c:pt idx="7">
                  <c:v>0.21325878594249201</c:v>
                </c:pt>
                <c:pt idx="8">
                  <c:v>0.26708074534161491</c:v>
                </c:pt>
                <c:pt idx="9">
                  <c:v>0.27419354838709675</c:v>
                </c:pt>
                <c:pt idx="10">
                  <c:v>0.26513317191283292</c:v>
                </c:pt>
                <c:pt idx="11">
                  <c:v>0.34149484536082475</c:v>
                </c:pt>
              </c:numCache>
            </c:numRef>
          </c:val>
        </c:ser>
        <c:ser>
          <c:idx val="2"/>
          <c:order val="2"/>
          <c:tx>
            <c:strRef>
              <c:f>mamory!$A$45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mamory!$B$45:$M$45</c:f>
              <c:numCache>
                <c:formatCode>0%</c:formatCode>
                <c:ptCount val="12"/>
                <c:pt idx="0">
                  <c:v>0.14207650273224043</c:v>
                </c:pt>
                <c:pt idx="1">
                  <c:v>0.12787212787212787</c:v>
                </c:pt>
                <c:pt idx="2">
                  <c:v>8.0721747388414061E-2</c:v>
                </c:pt>
                <c:pt idx="3">
                  <c:v>0.16763005780346821</c:v>
                </c:pt>
                <c:pt idx="4">
                  <c:v>0.11619283065512979</c:v>
                </c:pt>
                <c:pt idx="5">
                  <c:v>0.14081632653061224</c:v>
                </c:pt>
                <c:pt idx="6">
                  <c:v>0.12401215805471125</c:v>
                </c:pt>
                <c:pt idx="7">
                  <c:v>0.14776357827476039</c:v>
                </c:pt>
                <c:pt idx="8">
                  <c:v>0.16060337178349601</c:v>
                </c:pt>
                <c:pt idx="9">
                  <c:v>0.16397849462365591</c:v>
                </c:pt>
                <c:pt idx="10">
                  <c:v>9.8062953995157381E-2</c:v>
                </c:pt>
                <c:pt idx="11">
                  <c:v>8.7628865979381437E-2</c:v>
                </c:pt>
              </c:numCache>
            </c:numRef>
          </c:val>
        </c:ser>
        <c:ser>
          <c:idx val="3"/>
          <c:order val="3"/>
          <c:tx>
            <c:strRef>
              <c:f>mamory!$A$46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mamory!$B$46:$M$46</c:f>
              <c:numCache>
                <c:formatCode>0%</c:formatCode>
                <c:ptCount val="12"/>
                <c:pt idx="0">
                  <c:v>0.14571948998178508</c:v>
                </c:pt>
                <c:pt idx="1">
                  <c:v>0.12987012987012986</c:v>
                </c:pt>
                <c:pt idx="2">
                  <c:v>0.12488129154795821</c:v>
                </c:pt>
                <c:pt idx="3">
                  <c:v>0.12716763005780346</c:v>
                </c:pt>
                <c:pt idx="4">
                  <c:v>0.12484548825710753</c:v>
                </c:pt>
                <c:pt idx="5">
                  <c:v>0.11224489795918367</c:v>
                </c:pt>
                <c:pt idx="6">
                  <c:v>0.10942249240121581</c:v>
                </c:pt>
                <c:pt idx="7">
                  <c:v>0.18290734824281149</c:v>
                </c:pt>
                <c:pt idx="8">
                  <c:v>0.11712511091393078</c:v>
                </c:pt>
                <c:pt idx="9">
                  <c:v>8.3333333333333329E-2</c:v>
                </c:pt>
                <c:pt idx="10">
                  <c:v>0.12469733656174334</c:v>
                </c:pt>
                <c:pt idx="11">
                  <c:v>8.1185567010309281E-2</c:v>
                </c:pt>
              </c:numCache>
            </c:numRef>
          </c:val>
        </c:ser>
        <c:ser>
          <c:idx val="4"/>
          <c:order val="4"/>
          <c:tx>
            <c:strRef>
              <c:f>mamory!$A$47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6.9690277627043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560424966799467E-3"/>
                  <c:y val="-3.3554578116724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49496675351302E-16"/>
                  <c:y val="-2.9233109038450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1.8067849755159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3280212483399733E-3"/>
                  <c:y val="-1.5486728361565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mamory!$B$47:$M$47</c:f>
              <c:numCache>
                <c:formatCode>0%</c:formatCode>
                <c:ptCount val="12"/>
                <c:pt idx="0">
                  <c:v>0.32058287795992713</c:v>
                </c:pt>
                <c:pt idx="1">
                  <c:v>0.33566433566433568</c:v>
                </c:pt>
                <c:pt idx="2">
                  <c:v>0.49145299145299143</c:v>
                </c:pt>
                <c:pt idx="3">
                  <c:v>0.20462427745664741</c:v>
                </c:pt>
                <c:pt idx="4">
                  <c:v>0.47033374536464773</c:v>
                </c:pt>
                <c:pt idx="5">
                  <c:v>0.22448979591836735</c:v>
                </c:pt>
                <c:pt idx="6">
                  <c:v>0.33191489361702126</c:v>
                </c:pt>
                <c:pt idx="7">
                  <c:v>0.21565495207667731</c:v>
                </c:pt>
                <c:pt idx="8">
                  <c:v>0.18722271517302574</c:v>
                </c:pt>
                <c:pt idx="9">
                  <c:v>0.13978494623655913</c:v>
                </c:pt>
                <c:pt idx="10">
                  <c:v>0.16101694915254236</c:v>
                </c:pt>
                <c:pt idx="11">
                  <c:v>0.14432989690721648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3381936"/>
        <c:axId val="273382328"/>
      </c:barChart>
      <c:dateAx>
        <c:axId val="273381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3382328"/>
        <c:crosses val="autoZero"/>
        <c:auto val="1"/>
        <c:lblOffset val="100"/>
        <c:baseTimeUnit val="months"/>
      </c:dateAx>
      <c:valAx>
        <c:axId val="273382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33819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décembre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24570967090652E-3"/>
                  <c:y val="8.1462136079271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1.0630223692969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008003968073819E-17"/>
                  <c:y val="-8.6685822321113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94326670704623E-3"/>
                  <c:y val="7.566754348189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83101150817685E-3"/>
                  <c:y val="-2.94754461087930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803201587229527E-16"/>
                  <c:y val="4.5468307854944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477419970835368E-16"/>
                  <c:y val="2.32558186851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710675728031731E-16"/>
                  <c:y val="3.720578292539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3280212483399733E-3"/>
                  <c:y val="6.9767456055556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2.6560424966799467E-3"/>
                  <c:y val="6.7183476201647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3120849933596991E-3"/>
                  <c:y val="4.6511637370371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aérien_séjour!$B$4:$M$4</c:f>
              <c:numCache>
                <c:formatCode>0%</c:formatCode>
                <c:ptCount val="12"/>
                <c:pt idx="0">
                  <c:v>0.30895795246800734</c:v>
                </c:pt>
                <c:pt idx="1">
                  <c:v>0.29716981132075471</c:v>
                </c:pt>
                <c:pt idx="2">
                  <c:v>0.22382671480144403</c:v>
                </c:pt>
                <c:pt idx="3">
                  <c:v>0.29505076142131981</c:v>
                </c:pt>
                <c:pt idx="4">
                  <c:v>0.22179914326511185</c:v>
                </c:pt>
                <c:pt idx="5">
                  <c:v>0.37121721587088097</c:v>
                </c:pt>
                <c:pt idx="6">
                  <c:v>0.32152466367713006</c:v>
                </c:pt>
                <c:pt idx="7">
                  <c:v>0.35021321961620472</c:v>
                </c:pt>
                <c:pt idx="8">
                  <c:v>0.36838942307692307</c:v>
                </c:pt>
                <c:pt idx="9">
                  <c:v>0.44537815126050423</c:v>
                </c:pt>
                <c:pt idx="10">
                  <c:v>0.42416283650689429</c:v>
                </c:pt>
                <c:pt idx="11">
                  <c:v>0.3955128205128205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aérien_séjour!$B$5:$M$5</c:f>
              <c:numCache>
                <c:formatCode>0%</c:formatCode>
                <c:ptCount val="12"/>
                <c:pt idx="0">
                  <c:v>0.19378427787934185</c:v>
                </c:pt>
                <c:pt idx="1">
                  <c:v>0.19743935309973046</c:v>
                </c:pt>
                <c:pt idx="2">
                  <c:v>0.15403128760529483</c:v>
                </c:pt>
                <c:pt idx="3">
                  <c:v>0.23604060913705585</c:v>
                </c:pt>
                <c:pt idx="4">
                  <c:v>0.17658257972394098</c:v>
                </c:pt>
                <c:pt idx="5">
                  <c:v>0.24815063887020847</c:v>
                </c:pt>
                <c:pt idx="6">
                  <c:v>0.20358744394618833</c:v>
                </c:pt>
                <c:pt idx="7">
                  <c:v>0.20362473347547974</c:v>
                </c:pt>
                <c:pt idx="8">
                  <c:v>0.24699519230769232</c:v>
                </c:pt>
                <c:pt idx="9">
                  <c:v>0.23589435774309725</c:v>
                </c:pt>
                <c:pt idx="10">
                  <c:v>0.25147734734077476</c:v>
                </c:pt>
                <c:pt idx="11">
                  <c:v>0.30769230769230771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aérien_séjour!$B$6:$M$6</c:f>
              <c:numCache>
                <c:formatCode>0%</c:formatCode>
                <c:ptCount val="12"/>
                <c:pt idx="0">
                  <c:v>0.11151736745886655</c:v>
                </c:pt>
                <c:pt idx="1">
                  <c:v>0.1091644204851752</c:v>
                </c:pt>
                <c:pt idx="2">
                  <c:v>8.2230244685118331E-2</c:v>
                </c:pt>
                <c:pt idx="3">
                  <c:v>0.11357868020304568</c:v>
                </c:pt>
                <c:pt idx="4">
                  <c:v>0.11661113755354593</c:v>
                </c:pt>
                <c:pt idx="5">
                  <c:v>0.11970410221923336</c:v>
                </c:pt>
                <c:pt idx="6">
                  <c:v>9.8206278026905833E-2</c:v>
                </c:pt>
                <c:pt idx="7">
                  <c:v>0.12153518123667377</c:v>
                </c:pt>
                <c:pt idx="8">
                  <c:v>0.12740384615384615</c:v>
                </c:pt>
                <c:pt idx="9">
                  <c:v>0.13805522208883553</c:v>
                </c:pt>
                <c:pt idx="10">
                  <c:v>0.10768220617202889</c:v>
                </c:pt>
                <c:pt idx="11">
                  <c:v>0.10384615384615385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aérien_séjour!$B$7:$M$7</c:f>
              <c:numCache>
                <c:formatCode>0%</c:formatCode>
                <c:ptCount val="12"/>
                <c:pt idx="0">
                  <c:v>0.10786106032906764</c:v>
                </c:pt>
                <c:pt idx="1">
                  <c:v>0.10107816711590296</c:v>
                </c:pt>
                <c:pt idx="2">
                  <c:v>0.11271560369033293</c:v>
                </c:pt>
                <c:pt idx="3">
                  <c:v>8.8832487309644673E-2</c:v>
                </c:pt>
                <c:pt idx="4">
                  <c:v>0.10471204188481675</c:v>
                </c:pt>
                <c:pt idx="5">
                  <c:v>8.876933422999328E-2</c:v>
                </c:pt>
                <c:pt idx="6">
                  <c:v>8.8340807174887889E-2</c:v>
                </c:pt>
                <c:pt idx="7">
                  <c:v>0.13166311300639658</c:v>
                </c:pt>
                <c:pt idx="8">
                  <c:v>9.4951923076923073E-2</c:v>
                </c:pt>
                <c:pt idx="9">
                  <c:v>6.7827130852340933E-2</c:v>
                </c:pt>
                <c:pt idx="10">
                  <c:v>9.9803020354563357E-2</c:v>
                </c:pt>
                <c:pt idx="11">
                  <c:v>8.5897435897435898E-2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3.1496062992102479E-5"/>
                  <c:y val="-1.710452546990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008003968073819E-17"/>
                  <c:y val="-6.7134738604003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357773542189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20512820513762E-3"/>
                  <c:y val="-5.9742035856340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560424966799467E-3"/>
                  <c:y val="-3.8759697808642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aérien_séjour!$B$3:$M$3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aérien_séjour!$B$8:$M$8</c:f>
              <c:numCache>
                <c:formatCode>0%</c:formatCode>
                <c:ptCount val="12"/>
                <c:pt idx="0">
                  <c:v>0.27787934186471663</c:v>
                </c:pt>
                <c:pt idx="1">
                  <c:v>0.29514824797843664</c:v>
                </c:pt>
                <c:pt idx="2">
                  <c:v>0.42719614921780985</c:v>
                </c:pt>
                <c:pt idx="3">
                  <c:v>0.26649746192893403</c:v>
                </c:pt>
                <c:pt idx="4">
                  <c:v>0.38029509757258451</c:v>
                </c:pt>
                <c:pt idx="5">
                  <c:v>0.17215870880968392</c:v>
                </c:pt>
                <c:pt idx="6">
                  <c:v>0.28834080717488791</c:v>
                </c:pt>
                <c:pt idx="7">
                  <c:v>0.19296375266524521</c:v>
                </c:pt>
                <c:pt idx="8">
                  <c:v>0.16225961538461539</c:v>
                </c:pt>
                <c:pt idx="9">
                  <c:v>0.11284513805522209</c:v>
                </c:pt>
                <c:pt idx="10">
                  <c:v>0.11687458962573867</c:v>
                </c:pt>
                <c:pt idx="11">
                  <c:v>0.10705128205128205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3383112"/>
        <c:axId val="273383504"/>
      </c:barChart>
      <c:dateAx>
        <c:axId val="273383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3383504"/>
        <c:crosses val="autoZero"/>
        <c:auto val="1"/>
        <c:lblOffset val="100"/>
        <c:baseTimeUnit val="months"/>
      </c:dateAx>
      <c:valAx>
        <c:axId val="273383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33831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décembre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594963976116532E-3"/>
                  <c:y val="5.15614565003814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7.7433641807825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560424966799467E-3"/>
                  <c:y val="4.3879063691101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280212483399733E-3"/>
                  <c:y val="9.292037016939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6560424966799467E-3"/>
                  <c:y val="3.0973456723130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057125827400037E-3"/>
                  <c:y val="6.0186669950991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80212483399733E-3"/>
                  <c:y val="6.4528034839854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80212483400709E-3"/>
                  <c:y val="8.0014763201419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328021248339876E-3"/>
                  <c:y val="4.668943744154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3.3554578116724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4.9041306478289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3280212483399733E-3"/>
                  <c:y val="2.58112139359417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antsirabe!$B$43:$M$43</c:f>
              <c:numCache>
                <c:formatCode>0%</c:formatCode>
                <c:ptCount val="12"/>
                <c:pt idx="0">
                  <c:v>0.52873563218390807</c:v>
                </c:pt>
                <c:pt idx="1">
                  <c:v>0.71978021978021978</c:v>
                </c:pt>
                <c:pt idx="2">
                  <c:v>0.61627906976744184</c:v>
                </c:pt>
                <c:pt idx="3">
                  <c:v>0.75655430711610483</c:v>
                </c:pt>
                <c:pt idx="4">
                  <c:v>0.58496732026143794</c:v>
                </c:pt>
                <c:pt idx="5">
                  <c:v>0.68283582089552242</c:v>
                </c:pt>
                <c:pt idx="6">
                  <c:v>0.67219917012448138</c:v>
                </c:pt>
                <c:pt idx="7">
                  <c:v>0.72222222222222221</c:v>
                </c:pt>
                <c:pt idx="8">
                  <c:v>0.62962962962962965</c:v>
                </c:pt>
                <c:pt idx="9">
                  <c:v>0.59717314487632511</c:v>
                </c:pt>
                <c:pt idx="10">
                  <c:v>0.63214285714285712</c:v>
                </c:pt>
                <c:pt idx="11">
                  <c:v>0.57788944723618085</c:v>
                </c:pt>
              </c:numCache>
            </c:numRef>
          </c:val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antsirabe!$B$44:$M$44</c:f>
              <c:numCache>
                <c:formatCode>0%</c:formatCode>
                <c:ptCount val="12"/>
                <c:pt idx="0">
                  <c:v>0.28735632183908044</c:v>
                </c:pt>
                <c:pt idx="1">
                  <c:v>0.13736263736263737</c:v>
                </c:pt>
                <c:pt idx="2">
                  <c:v>0.20542635658914729</c:v>
                </c:pt>
                <c:pt idx="3">
                  <c:v>7.8651685393258425E-2</c:v>
                </c:pt>
                <c:pt idx="4">
                  <c:v>0.12745098039215685</c:v>
                </c:pt>
                <c:pt idx="5">
                  <c:v>0.19029850746268656</c:v>
                </c:pt>
                <c:pt idx="6">
                  <c:v>0.11203319502074689</c:v>
                </c:pt>
                <c:pt idx="7">
                  <c:v>0.1111111111111111</c:v>
                </c:pt>
                <c:pt idx="8">
                  <c:v>0.11851851851851852</c:v>
                </c:pt>
                <c:pt idx="9">
                  <c:v>8.8339222614840993E-2</c:v>
                </c:pt>
                <c:pt idx="10">
                  <c:v>8.5714285714285715E-2</c:v>
                </c:pt>
                <c:pt idx="11">
                  <c:v>9.0452261306532666E-2</c:v>
                </c:pt>
              </c:numCache>
            </c:numRef>
          </c:val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antsirabe!$B$45:$M$45</c:f>
              <c:numCache>
                <c:formatCode>0%</c:formatCode>
                <c:ptCount val="12"/>
                <c:pt idx="0">
                  <c:v>0.10344827586206896</c:v>
                </c:pt>
                <c:pt idx="1">
                  <c:v>0.1043956043956044</c:v>
                </c:pt>
                <c:pt idx="2">
                  <c:v>0.10852713178294573</c:v>
                </c:pt>
                <c:pt idx="3">
                  <c:v>3.3707865168539325E-2</c:v>
                </c:pt>
                <c:pt idx="4">
                  <c:v>9.4771241830065356E-2</c:v>
                </c:pt>
                <c:pt idx="5">
                  <c:v>3.3582089552238806E-2</c:v>
                </c:pt>
                <c:pt idx="6">
                  <c:v>4.1493775933609957E-2</c:v>
                </c:pt>
                <c:pt idx="7">
                  <c:v>3.5714285714285712E-2</c:v>
                </c:pt>
                <c:pt idx="8">
                  <c:v>8.5185185185185183E-2</c:v>
                </c:pt>
                <c:pt idx="9">
                  <c:v>6.0070671378091869E-2</c:v>
                </c:pt>
                <c:pt idx="10">
                  <c:v>8.9285714285714288E-2</c:v>
                </c:pt>
                <c:pt idx="11">
                  <c:v>0.10050251256281408</c:v>
                </c:pt>
              </c:numCache>
            </c:numRef>
          </c:val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antsirabe!$B$46:$M$46</c:f>
              <c:numCache>
                <c:formatCode>0%</c:formatCode>
                <c:ptCount val="12"/>
                <c:pt idx="0">
                  <c:v>2.8735632183908046E-2</c:v>
                </c:pt>
                <c:pt idx="1">
                  <c:v>0</c:v>
                </c:pt>
                <c:pt idx="2">
                  <c:v>3.4883720930232558E-2</c:v>
                </c:pt>
                <c:pt idx="3">
                  <c:v>4.1198501872659173E-2</c:v>
                </c:pt>
                <c:pt idx="4">
                  <c:v>8.4967320261437912E-2</c:v>
                </c:pt>
                <c:pt idx="5">
                  <c:v>5.9701492537313432E-2</c:v>
                </c:pt>
                <c:pt idx="6">
                  <c:v>4.1493775933609957E-2</c:v>
                </c:pt>
                <c:pt idx="7">
                  <c:v>1.5873015873015872E-2</c:v>
                </c:pt>
                <c:pt idx="8">
                  <c:v>1.1111111111111112E-2</c:v>
                </c:pt>
                <c:pt idx="9">
                  <c:v>2.4734982332155476E-2</c:v>
                </c:pt>
                <c:pt idx="10">
                  <c:v>3.214285714285714E-2</c:v>
                </c:pt>
                <c:pt idx="11">
                  <c:v>6.5326633165829151E-2</c:v>
                </c:pt>
              </c:numCache>
            </c:numRef>
          </c:val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0"/>
                  <c:y val="-1.2905606967970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1.2905606967970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antsirabe!$B$42:$M$42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antsirabe!$B$47:$M$47</c:f>
              <c:numCache>
                <c:formatCode>0%</c:formatCode>
                <c:ptCount val="12"/>
                <c:pt idx="0">
                  <c:v>5.1724137931034482E-2</c:v>
                </c:pt>
                <c:pt idx="1">
                  <c:v>3.8461538461538464E-2</c:v>
                </c:pt>
                <c:pt idx="2">
                  <c:v>3.4883720930232558E-2</c:v>
                </c:pt>
                <c:pt idx="3">
                  <c:v>8.98876404494382E-2</c:v>
                </c:pt>
                <c:pt idx="4">
                  <c:v>0.10784313725490197</c:v>
                </c:pt>
                <c:pt idx="5">
                  <c:v>3.3582089552238806E-2</c:v>
                </c:pt>
                <c:pt idx="6">
                  <c:v>0.13278008298755187</c:v>
                </c:pt>
                <c:pt idx="7">
                  <c:v>0.11507936507936507</c:v>
                </c:pt>
                <c:pt idx="8">
                  <c:v>0.15555555555555556</c:v>
                </c:pt>
                <c:pt idx="9">
                  <c:v>0.22968197879858657</c:v>
                </c:pt>
                <c:pt idx="10">
                  <c:v>0.16071428571428573</c:v>
                </c:pt>
                <c:pt idx="11">
                  <c:v>0.16582914572864321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3384680"/>
        <c:axId val="273385072"/>
      </c:barChart>
      <c:dateAx>
        <c:axId val="2733846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3385072"/>
        <c:crosses val="autoZero"/>
        <c:auto val="1"/>
        <c:lblOffset val="100"/>
        <c:baseTimeUnit val="months"/>
      </c:dateAx>
      <c:valAx>
        <c:axId val="2733850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33846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</a:t>
            </a:r>
            <a:r>
              <a:rPr lang="en-US" sz="1400" b="1" i="0" u="none" strike="noStrike" baseline="0">
                <a:effectLst/>
              </a:rPr>
              <a:t>décembre </a:t>
            </a:r>
            <a:r>
              <a:rPr lang="en-US" sz="1400" b="1" i="0" u="none" strike="noStrike" baseline="0"/>
              <a:t>2022 suivant le délai entre l'arrivée des navires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84"/>
          <c:y val="2.515723768776064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3316339982437475"/>
          <c:w val="0.90659057716794456"/>
          <c:h val="0.7230180207038123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0"/>
              <c:layout>
                <c:manualLayout>
                  <c:x val="-3.9603960396039604E-3"/>
                  <c:y val="0.103144674519818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0.118239017132474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maritime_séjour!$B$3:$M$3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maritime_séjour!$B$4:$M$4</c:f>
              <c:numCache>
                <c:formatCode>0%</c:formatCode>
                <c:ptCount val="12"/>
                <c:pt idx="0">
                  <c:v>0.30023273855702093</c:v>
                </c:pt>
                <c:pt idx="1">
                  <c:v>0.31384015594541909</c:v>
                </c:pt>
                <c:pt idx="2">
                  <c:v>0.46528861154446177</c:v>
                </c:pt>
                <c:pt idx="3">
                  <c:v>0.38961962317810167</c:v>
                </c:pt>
                <c:pt idx="4">
                  <c:v>0.41319303925536222</c:v>
                </c:pt>
                <c:pt idx="5">
                  <c:v>0.43896018427114181</c:v>
                </c:pt>
                <c:pt idx="6">
                  <c:v>0.42388401373521556</c:v>
                </c:pt>
                <c:pt idx="7">
                  <c:v>0.50675414897722892</c:v>
                </c:pt>
                <c:pt idx="8">
                  <c:v>0.41678054113145668</c:v>
                </c:pt>
                <c:pt idx="9">
                  <c:v>0.5582738702004757</c:v>
                </c:pt>
                <c:pt idx="10">
                  <c:v>0.41988384010932694</c:v>
                </c:pt>
                <c:pt idx="11">
                  <c:v>0.45620649651972156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maritime_séjour!$B$5:$M$5</c:f>
              <c:numCache>
                <c:formatCode>0%</c:formatCode>
                <c:ptCount val="12"/>
                <c:pt idx="0">
                  <c:v>0.38595810705973621</c:v>
                </c:pt>
                <c:pt idx="1">
                  <c:v>0.34600389863547759</c:v>
                </c:pt>
                <c:pt idx="2">
                  <c:v>0.3248829953198128</c:v>
                </c:pt>
                <c:pt idx="3">
                  <c:v>0.36118023462495558</c:v>
                </c:pt>
                <c:pt idx="4">
                  <c:v>0.29016592472683123</c:v>
                </c:pt>
                <c:pt idx="5">
                  <c:v>0.35505100361961173</c:v>
                </c:pt>
                <c:pt idx="6">
                  <c:v>0.3128576879053796</c:v>
                </c:pt>
                <c:pt idx="7">
                  <c:v>0.28328830567348512</c:v>
                </c:pt>
                <c:pt idx="8">
                  <c:v>0.37523913637605905</c:v>
                </c:pt>
                <c:pt idx="9">
                  <c:v>0.23377505946313284</c:v>
                </c:pt>
                <c:pt idx="10">
                  <c:v>0.36829518278100443</c:v>
                </c:pt>
                <c:pt idx="11">
                  <c:v>0.34048723897911831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maritime_séjour!$B$6:$M$6</c:f>
              <c:numCache>
                <c:formatCode>0%</c:formatCode>
                <c:ptCount val="12"/>
                <c:pt idx="0">
                  <c:v>0.14934057408844065</c:v>
                </c:pt>
                <c:pt idx="1">
                  <c:v>0.12231968810916179</c:v>
                </c:pt>
                <c:pt idx="2">
                  <c:v>9.711388455538221E-2</c:v>
                </c:pt>
                <c:pt idx="3">
                  <c:v>0.13473160327052969</c:v>
                </c:pt>
                <c:pt idx="4">
                  <c:v>0.12990692027519224</c:v>
                </c:pt>
                <c:pt idx="5">
                  <c:v>0.11220796314577164</c:v>
                </c:pt>
                <c:pt idx="6">
                  <c:v>9.8817245326211375E-2</c:v>
                </c:pt>
                <c:pt idx="7">
                  <c:v>9.7259745272095716E-2</c:v>
                </c:pt>
                <c:pt idx="8">
                  <c:v>0.12380431811970484</c:v>
                </c:pt>
                <c:pt idx="9">
                  <c:v>7.8151546041454301E-2</c:v>
                </c:pt>
                <c:pt idx="10">
                  <c:v>0.12196788520669627</c:v>
                </c:pt>
                <c:pt idx="11">
                  <c:v>0.10353828306264501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maritime_séjour!$B$7:$M$7</c:f>
              <c:numCache>
                <c:formatCode>0%</c:formatCode>
                <c:ptCount val="12"/>
                <c:pt idx="0">
                  <c:v>8.6501163692785099E-2</c:v>
                </c:pt>
                <c:pt idx="1">
                  <c:v>0.10721247563352826</c:v>
                </c:pt>
                <c:pt idx="2">
                  <c:v>4.7971918876755074E-2</c:v>
                </c:pt>
                <c:pt idx="3">
                  <c:v>5.3679345894063278E-2</c:v>
                </c:pt>
                <c:pt idx="4">
                  <c:v>7.2845002023472272E-2</c:v>
                </c:pt>
                <c:pt idx="5">
                  <c:v>5.2648897663705167E-2</c:v>
                </c:pt>
                <c:pt idx="6">
                  <c:v>5.6085463563525374E-2</c:v>
                </c:pt>
                <c:pt idx="7">
                  <c:v>5.055962948668468E-2</c:v>
                </c:pt>
                <c:pt idx="8">
                  <c:v>4.1814703470893687E-2</c:v>
                </c:pt>
                <c:pt idx="9">
                  <c:v>6.0142711518858305E-2</c:v>
                </c:pt>
                <c:pt idx="10">
                  <c:v>4.851383669285958E-2</c:v>
                </c:pt>
                <c:pt idx="11">
                  <c:v>5.1044083526682132E-2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2.0199082889928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maritime_séjour!$B$3:$M$3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maritime_séjour!$B$8:$M$8</c:f>
              <c:numCache>
                <c:formatCode>0%</c:formatCode>
                <c:ptCount val="12"/>
                <c:pt idx="0">
                  <c:v>7.7967416602017073E-2</c:v>
                </c:pt>
                <c:pt idx="1">
                  <c:v>0.11062378167641325</c:v>
                </c:pt>
                <c:pt idx="2">
                  <c:v>6.4742589703588149E-2</c:v>
                </c:pt>
                <c:pt idx="3">
                  <c:v>6.0789193032349802E-2</c:v>
                </c:pt>
                <c:pt idx="4">
                  <c:v>9.3889113719142048E-2</c:v>
                </c:pt>
                <c:pt idx="5">
                  <c:v>4.113195129976966E-2</c:v>
                </c:pt>
                <c:pt idx="6">
                  <c:v>0.10835558946966807</c:v>
                </c:pt>
                <c:pt idx="7">
                  <c:v>6.2138170590505595E-2</c:v>
                </c:pt>
                <c:pt idx="8">
                  <c:v>4.2361300901885758E-2</c:v>
                </c:pt>
                <c:pt idx="9">
                  <c:v>6.9656812776078825E-2</c:v>
                </c:pt>
                <c:pt idx="10">
                  <c:v>4.1339255210112745E-2</c:v>
                </c:pt>
                <c:pt idx="11">
                  <c:v>4.8723897911832945E-2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3385856"/>
        <c:axId val="273386248"/>
      </c:barChart>
      <c:dateAx>
        <c:axId val="2733858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3386248"/>
        <c:crosses val="autoZero"/>
        <c:auto val="1"/>
        <c:lblOffset val="100"/>
        <c:baseTimeUnit val="months"/>
      </c:dateAx>
      <c:valAx>
        <c:axId val="273386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33858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3333229385930718E-2"/>
          <c:y val="0.927089372968726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</a:t>
            </a:r>
            <a:r>
              <a:rPr lang="en-US" sz="1400" b="1" i="0" u="none" strike="noStrike" baseline="0">
                <a:effectLst/>
              </a:rPr>
              <a:t>décembre </a:t>
            </a:r>
            <a:r>
              <a:rPr lang="en-US" sz="1400" b="1" i="0" u="none" strike="noStrike" baseline="0"/>
              <a:t>2022 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680856262732034E-17"/>
                  <c:y val="2.988520163595232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2.6581611092610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3923449983349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652546404729789E-16"/>
                  <c:y val="2.6581611092610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3262732023648943E-17"/>
                  <c:y val="1.0632644437044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2717792191275594E-3"/>
                  <c:y val="2.3923449983349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5.3435125209898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3201320132014169E-3"/>
                  <c:y val="4.071247635039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3.8167946578498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aérien_séjour!$B$4:$M$4</c:f>
              <c:numCache>
                <c:formatCode>0%</c:formatCode>
                <c:ptCount val="12"/>
                <c:pt idx="0">
                  <c:v>0.30895795246800734</c:v>
                </c:pt>
                <c:pt idx="1">
                  <c:v>0.29716981132075471</c:v>
                </c:pt>
                <c:pt idx="2">
                  <c:v>0.22382671480144403</c:v>
                </c:pt>
                <c:pt idx="3">
                  <c:v>0.29505076142131981</c:v>
                </c:pt>
                <c:pt idx="4">
                  <c:v>0.22179914326511185</c:v>
                </c:pt>
                <c:pt idx="5">
                  <c:v>0.37121721587088097</c:v>
                </c:pt>
                <c:pt idx="6">
                  <c:v>0.32152466367713006</c:v>
                </c:pt>
                <c:pt idx="7">
                  <c:v>0.35021321961620472</c:v>
                </c:pt>
                <c:pt idx="8">
                  <c:v>0.36838942307692307</c:v>
                </c:pt>
                <c:pt idx="9">
                  <c:v>0.44537815126050423</c:v>
                </c:pt>
                <c:pt idx="10">
                  <c:v>0.42416283650689429</c:v>
                </c:pt>
                <c:pt idx="11">
                  <c:v>0.3955128205128205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aérien_séjour!$B$5:$M$5</c:f>
              <c:numCache>
                <c:formatCode>0%</c:formatCode>
                <c:ptCount val="12"/>
                <c:pt idx="0">
                  <c:v>0.19378427787934185</c:v>
                </c:pt>
                <c:pt idx="1">
                  <c:v>0.19743935309973046</c:v>
                </c:pt>
                <c:pt idx="2">
                  <c:v>0.15403128760529483</c:v>
                </c:pt>
                <c:pt idx="3">
                  <c:v>0.23604060913705585</c:v>
                </c:pt>
                <c:pt idx="4">
                  <c:v>0.17658257972394098</c:v>
                </c:pt>
                <c:pt idx="5">
                  <c:v>0.24815063887020847</c:v>
                </c:pt>
                <c:pt idx="6">
                  <c:v>0.20358744394618833</c:v>
                </c:pt>
                <c:pt idx="7">
                  <c:v>0.20362473347547974</c:v>
                </c:pt>
                <c:pt idx="8">
                  <c:v>0.24699519230769232</c:v>
                </c:pt>
                <c:pt idx="9">
                  <c:v>0.23589435774309725</c:v>
                </c:pt>
                <c:pt idx="10">
                  <c:v>0.25147734734077476</c:v>
                </c:pt>
                <c:pt idx="11">
                  <c:v>0.30769230769230771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aérien_séjour!$B$6:$M$6</c:f>
              <c:numCache>
                <c:formatCode>0%</c:formatCode>
                <c:ptCount val="12"/>
                <c:pt idx="0">
                  <c:v>0.11151736745886655</c:v>
                </c:pt>
                <c:pt idx="1">
                  <c:v>0.1091644204851752</c:v>
                </c:pt>
                <c:pt idx="2">
                  <c:v>8.2230244685118331E-2</c:v>
                </c:pt>
                <c:pt idx="3">
                  <c:v>0.11357868020304568</c:v>
                </c:pt>
                <c:pt idx="4">
                  <c:v>0.11661113755354593</c:v>
                </c:pt>
                <c:pt idx="5">
                  <c:v>0.11970410221923336</c:v>
                </c:pt>
                <c:pt idx="6">
                  <c:v>9.8206278026905833E-2</c:v>
                </c:pt>
                <c:pt idx="7">
                  <c:v>0.12153518123667377</c:v>
                </c:pt>
                <c:pt idx="8">
                  <c:v>0.12740384615384615</c:v>
                </c:pt>
                <c:pt idx="9">
                  <c:v>0.13805522208883553</c:v>
                </c:pt>
                <c:pt idx="10">
                  <c:v>0.10768220617202889</c:v>
                </c:pt>
                <c:pt idx="11">
                  <c:v>0.10384615384615385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aérien_séjour!$B$7:$M$7</c:f>
              <c:numCache>
                <c:formatCode>0%</c:formatCode>
                <c:ptCount val="12"/>
                <c:pt idx="0">
                  <c:v>0.10786106032906764</c:v>
                </c:pt>
                <c:pt idx="1">
                  <c:v>0.10107816711590296</c:v>
                </c:pt>
                <c:pt idx="2">
                  <c:v>0.11271560369033293</c:v>
                </c:pt>
                <c:pt idx="3">
                  <c:v>8.8832487309644673E-2</c:v>
                </c:pt>
                <c:pt idx="4">
                  <c:v>0.10471204188481675</c:v>
                </c:pt>
                <c:pt idx="5">
                  <c:v>8.876933422999328E-2</c:v>
                </c:pt>
                <c:pt idx="6">
                  <c:v>8.8340807174887889E-2</c:v>
                </c:pt>
                <c:pt idx="7">
                  <c:v>0.13166311300639658</c:v>
                </c:pt>
                <c:pt idx="8">
                  <c:v>9.4951923076923073E-2</c:v>
                </c:pt>
                <c:pt idx="9">
                  <c:v>6.7827130852340933E-2</c:v>
                </c:pt>
                <c:pt idx="10">
                  <c:v>9.9803020354563357E-2</c:v>
                </c:pt>
                <c:pt idx="11">
                  <c:v>8.5897435897435898E-2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aérien_séjour!$B$3:$M$3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aérien_séjour!$B$8:$M$8</c:f>
              <c:numCache>
                <c:formatCode>0%</c:formatCode>
                <c:ptCount val="12"/>
                <c:pt idx="0">
                  <c:v>0.27787934186471663</c:v>
                </c:pt>
                <c:pt idx="1">
                  <c:v>0.29514824797843664</c:v>
                </c:pt>
                <c:pt idx="2">
                  <c:v>0.42719614921780985</c:v>
                </c:pt>
                <c:pt idx="3">
                  <c:v>0.26649746192893403</c:v>
                </c:pt>
                <c:pt idx="4">
                  <c:v>0.38029509757258451</c:v>
                </c:pt>
                <c:pt idx="5">
                  <c:v>0.17215870880968392</c:v>
                </c:pt>
                <c:pt idx="6">
                  <c:v>0.28834080717488791</c:v>
                </c:pt>
                <c:pt idx="7">
                  <c:v>0.19296375266524521</c:v>
                </c:pt>
                <c:pt idx="8">
                  <c:v>0.16225961538461539</c:v>
                </c:pt>
                <c:pt idx="9">
                  <c:v>0.11284513805522209</c:v>
                </c:pt>
                <c:pt idx="10">
                  <c:v>0.11687458962573867</c:v>
                </c:pt>
                <c:pt idx="11">
                  <c:v>0.10705128205128205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3387032"/>
        <c:axId val="273387424"/>
      </c:barChart>
      <c:dateAx>
        <c:axId val="2733870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3387424"/>
        <c:crosses val="autoZero"/>
        <c:auto val="1"/>
        <c:lblOffset val="100"/>
        <c:baseTimeUnit val="months"/>
      </c:dateAx>
      <c:valAx>
        <c:axId val="273387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33870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28E-3"/>
                  <c:y val="-7.75234648768973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68E-3"/>
                  <c:y val="-2.03462980622798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71E-3"/>
                  <c:y val="-1.18431041845360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14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489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52E-17"/>
                  <c:y val="-1.2919899269547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11E-3"/>
                  <c:y val="-3.6175717954733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3388208"/>
        <c:axId val="273388600"/>
      </c:barChart>
      <c:catAx>
        <c:axId val="273388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73388600"/>
        <c:crosses val="autoZero"/>
        <c:auto val="1"/>
        <c:lblAlgn val="ctr"/>
        <c:lblOffset val="100"/>
        <c:noMultiLvlLbl val="0"/>
      </c:catAx>
      <c:valAx>
        <c:axId val="273388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33882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07"/>
          <c:y val="0.92688456059829505"/>
          <c:w val="0.61638585275851132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décembre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ivato!$B$85:$M$85</c:f>
              <c:numCache>
                <c:formatCode>0%</c:formatCode>
                <c:ptCount val="12"/>
                <c:pt idx="0">
                  <c:v>0.27802690582959644</c:v>
                </c:pt>
                <c:pt idx="1">
                  <c:v>0.4098360655737705</c:v>
                </c:pt>
                <c:pt idx="2">
                  <c:v>0.32402234636871508</c:v>
                </c:pt>
                <c:pt idx="3">
                  <c:v>0.28654970760233917</c:v>
                </c:pt>
                <c:pt idx="4">
                  <c:v>0.40462427745664742</c:v>
                </c:pt>
                <c:pt idx="5">
                  <c:v>0.36078431372549019</c:v>
                </c:pt>
                <c:pt idx="6">
                  <c:v>0.38720538720538722</c:v>
                </c:pt>
                <c:pt idx="7">
                  <c:v>0.4050632911392405</c:v>
                </c:pt>
                <c:pt idx="8">
                  <c:v>0.29607250755287007</c:v>
                </c:pt>
                <c:pt idx="9">
                  <c:v>0.35772357723577236</c:v>
                </c:pt>
                <c:pt idx="10">
                  <c:v>8.7947882736156349E-2</c:v>
                </c:pt>
                <c:pt idx="11">
                  <c:v>0.17167381974248927</c:v>
                </c:pt>
              </c:numCache>
            </c:numRef>
          </c:val>
        </c:ser>
        <c:ser>
          <c:idx val="1"/>
          <c:order val="1"/>
          <c:tx>
            <c:strRef>
              <c:f>ivato!$A$86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ivato!$B$86:$M$86</c:f>
              <c:numCache>
                <c:formatCode>0%</c:formatCode>
                <c:ptCount val="12"/>
                <c:pt idx="0">
                  <c:v>1.7937219730941704E-2</c:v>
                </c:pt>
                <c:pt idx="1">
                  <c:v>3.2786885245901641E-2</c:v>
                </c:pt>
                <c:pt idx="2">
                  <c:v>6.1452513966480445E-2</c:v>
                </c:pt>
                <c:pt idx="3">
                  <c:v>5.2631578947368418E-2</c:v>
                </c:pt>
                <c:pt idx="4">
                  <c:v>8.6705202312138727E-2</c:v>
                </c:pt>
                <c:pt idx="5">
                  <c:v>6.2745098039215685E-2</c:v>
                </c:pt>
                <c:pt idx="6">
                  <c:v>8.4175084175084181E-2</c:v>
                </c:pt>
                <c:pt idx="7">
                  <c:v>4.746835443037975E-2</c:v>
                </c:pt>
                <c:pt idx="8">
                  <c:v>8.7613293051359523E-2</c:v>
                </c:pt>
                <c:pt idx="9">
                  <c:v>8.4010840108401083E-2</c:v>
                </c:pt>
                <c:pt idx="10">
                  <c:v>6.5146579804560262E-2</c:v>
                </c:pt>
                <c:pt idx="11">
                  <c:v>3.0042918454935622E-2</c:v>
                </c:pt>
              </c:numCache>
            </c:numRef>
          </c:val>
        </c:ser>
        <c:ser>
          <c:idx val="2"/>
          <c:order val="2"/>
          <c:tx>
            <c:strRef>
              <c:f>ivato!$A$87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ivato!$B$87:$M$87</c:f>
              <c:numCache>
                <c:formatCode>0%</c:formatCode>
                <c:ptCount val="12"/>
                <c:pt idx="0">
                  <c:v>0.11659192825112108</c:v>
                </c:pt>
                <c:pt idx="1">
                  <c:v>9.8360655737704916E-2</c:v>
                </c:pt>
                <c:pt idx="2">
                  <c:v>7.8212290502793297E-2</c:v>
                </c:pt>
                <c:pt idx="3">
                  <c:v>9.3567251461988299E-2</c:v>
                </c:pt>
                <c:pt idx="4">
                  <c:v>0.23121387283236994</c:v>
                </c:pt>
                <c:pt idx="5">
                  <c:v>0.18431372549019609</c:v>
                </c:pt>
                <c:pt idx="6">
                  <c:v>0.20202020202020202</c:v>
                </c:pt>
                <c:pt idx="7">
                  <c:v>0.14873417721518986</c:v>
                </c:pt>
                <c:pt idx="8">
                  <c:v>0.22658610271903323</c:v>
                </c:pt>
                <c:pt idx="9">
                  <c:v>0.14363143631436315</c:v>
                </c:pt>
                <c:pt idx="10">
                  <c:v>0.41693811074918569</c:v>
                </c:pt>
                <c:pt idx="11">
                  <c:v>3.8626609442060089E-2</c:v>
                </c:pt>
              </c:numCache>
            </c:numRef>
          </c:val>
        </c:ser>
        <c:ser>
          <c:idx val="3"/>
          <c:order val="3"/>
          <c:tx>
            <c:strRef>
              <c:f>ivato!$A$88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ivato!$B$88:$M$88</c:f>
              <c:numCache>
                <c:formatCode>0%</c:formatCode>
                <c:ptCount val="12"/>
                <c:pt idx="0">
                  <c:v>8.520179372197309E-2</c:v>
                </c:pt>
                <c:pt idx="1">
                  <c:v>0.25</c:v>
                </c:pt>
                <c:pt idx="2">
                  <c:v>7.8212290502793297E-2</c:v>
                </c:pt>
                <c:pt idx="3">
                  <c:v>0.21637426900584794</c:v>
                </c:pt>
                <c:pt idx="4">
                  <c:v>0.10982658959537572</c:v>
                </c:pt>
                <c:pt idx="5">
                  <c:v>0.11372549019607843</c:v>
                </c:pt>
                <c:pt idx="6">
                  <c:v>7.7441077441077436E-2</c:v>
                </c:pt>
                <c:pt idx="7">
                  <c:v>0.17088607594936708</c:v>
                </c:pt>
                <c:pt idx="8">
                  <c:v>0.19939577039274925</c:v>
                </c:pt>
                <c:pt idx="9">
                  <c:v>0.1111111111111111</c:v>
                </c:pt>
                <c:pt idx="10">
                  <c:v>0.20521172638436483</c:v>
                </c:pt>
                <c:pt idx="11">
                  <c:v>0.18025751072961374</c:v>
                </c:pt>
              </c:numCache>
            </c:numRef>
          </c:val>
        </c:ser>
        <c:ser>
          <c:idx val="4"/>
          <c:order val="4"/>
          <c:tx>
            <c:strRef>
              <c:f>ivato!$A$89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ivato!$B$89:$M$89</c:f>
              <c:numCache>
                <c:formatCode>0%</c:formatCode>
                <c:ptCount val="12"/>
                <c:pt idx="0">
                  <c:v>0.50224215246636772</c:v>
                </c:pt>
                <c:pt idx="1">
                  <c:v>0.20901639344262296</c:v>
                </c:pt>
                <c:pt idx="2">
                  <c:v>0.45810055865921789</c:v>
                </c:pt>
                <c:pt idx="3">
                  <c:v>0.35087719298245612</c:v>
                </c:pt>
                <c:pt idx="4">
                  <c:v>0.16763005780346821</c:v>
                </c:pt>
                <c:pt idx="5">
                  <c:v>0.27843137254901962</c:v>
                </c:pt>
                <c:pt idx="6">
                  <c:v>0.24915824915824916</c:v>
                </c:pt>
                <c:pt idx="7">
                  <c:v>0.22784810126582278</c:v>
                </c:pt>
                <c:pt idx="8">
                  <c:v>0.19033232628398791</c:v>
                </c:pt>
                <c:pt idx="9">
                  <c:v>0.30352303523035229</c:v>
                </c:pt>
                <c:pt idx="10">
                  <c:v>0.22475570032573289</c:v>
                </c:pt>
                <c:pt idx="11">
                  <c:v>0.57939914163090134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7670912"/>
        <c:axId val="207671304"/>
      </c:barChart>
      <c:dateAx>
        <c:axId val="207670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7671304"/>
        <c:crosses val="autoZero"/>
        <c:auto val="1"/>
        <c:lblOffset val="100"/>
        <c:baseTimeUnit val="months"/>
      </c:dateAx>
      <c:valAx>
        <c:axId val="207671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7670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de janvier à </a:t>
            </a:r>
            <a:r>
              <a:rPr lang="en-US" sz="1800" b="1" i="0" u="none" strike="noStrike" baseline="0">
                <a:effectLst/>
              </a:rPr>
              <a:t>décembre </a:t>
            </a:r>
            <a:r>
              <a:rPr lang="en-US" sz="180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59076427327772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3973365165010346"/>
          <c:w val="0.90659057716794456"/>
          <c:h val="0.7084883942056781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06E-3"/>
                  <c:y val="4.977155891375763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3019369155141171E-17"/>
                  <c:y val="-1.3551118660850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2.7102237321702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201320132013201E-3"/>
                  <c:y val="-7.90123497754369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05E-17"/>
                  <c:y val="2.0671838831276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toamasina!$B$4:$M$4</c:f>
              <c:numCache>
                <c:formatCode>0%</c:formatCode>
                <c:ptCount val="12"/>
                <c:pt idx="0">
                  <c:v>0.12676641729010807</c:v>
                </c:pt>
                <c:pt idx="1">
                  <c:v>0.12413108242303873</c:v>
                </c:pt>
                <c:pt idx="2">
                  <c:v>0.19237217099748533</c:v>
                </c:pt>
                <c:pt idx="3">
                  <c:v>0.21479803699509248</c:v>
                </c:pt>
                <c:pt idx="4">
                  <c:v>0.20598591549295775</c:v>
                </c:pt>
                <c:pt idx="5">
                  <c:v>0.23220456116102281</c:v>
                </c:pt>
                <c:pt idx="6">
                  <c:v>0.22623089983022071</c:v>
                </c:pt>
                <c:pt idx="7">
                  <c:v>0.24405506883604505</c:v>
                </c:pt>
                <c:pt idx="8">
                  <c:v>0.22207009857612267</c:v>
                </c:pt>
                <c:pt idx="9">
                  <c:v>0.2190127970749543</c:v>
                </c:pt>
                <c:pt idx="10">
                  <c:v>0.20198089847895295</c:v>
                </c:pt>
                <c:pt idx="11">
                  <c:v>0.21830550401978974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toamasina!$B$5:$M$5</c:f>
              <c:numCache>
                <c:formatCode>0%</c:formatCode>
                <c:ptCount val="12"/>
                <c:pt idx="0">
                  <c:v>0.12967581047381546</c:v>
                </c:pt>
                <c:pt idx="1">
                  <c:v>0.12264150943396226</c:v>
                </c:pt>
                <c:pt idx="2">
                  <c:v>0.14626990779547361</c:v>
                </c:pt>
                <c:pt idx="3">
                  <c:v>0.16610041525103814</c:v>
                </c:pt>
                <c:pt idx="4">
                  <c:v>0.14260563380281691</c:v>
                </c:pt>
                <c:pt idx="5">
                  <c:v>0.15342087076710437</c:v>
                </c:pt>
                <c:pt idx="6">
                  <c:v>0.14813242784380307</c:v>
                </c:pt>
                <c:pt idx="7">
                  <c:v>0.16520650813516896</c:v>
                </c:pt>
                <c:pt idx="8">
                  <c:v>0.14649507119386637</c:v>
                </c:pt>
                <c:pt idx="9">
                  <c:v>0.16087751371115175</c:v>
                </c:pt>
                <c:pt idx="10">
                  <c:v>0.16590024761230987</c:v>
                </c:pt>
                <c:pt idx="11">
                  <c:v>0.16512059369202226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toamasina!$B$6:$M$6</c:f>
              <c:numCache>
                <c:formatCode>0%</c:formatCode>
                <c:ptCount val="12"/>
                <c:pt idx="0">
                  <c:v>0.20033250207813799</c:v>
                </c:pt>
                <c:pt idx="1">
                  <c:v>0.17527308838133068</c:v>
                </c:pt>
                <c:pt idx="2">
                  <c:v>0.26068734283319361</c:v>
                </c:pt>
                <c:pt idx="3">
                  <c:v>0.21140052850132127</c:v>
                </c:pt>
                <c:pt idx="4">
                  <c:v>0.21214788732394366</c:v>
                </c:pt>
                <c:pt idx="5">
                  <c:v>0.21907394609536973</c:v>
                </c:pt>
                <c:pt idx="6">
                  <c:v>0.25424448217317486</c:v>
                </c:pt>
                <c:pt idx="7">
                  <c:v>0.2332081768877764</c:v>
                </c:pt>
                <c:pt idx="8">
                  <c:v>0.24698795180722891</c:v>
                </c:pt>
                <c:pt idx="9">
                  <c:v>0.26910420475319929</c:v>
                </c:pt>
                <c:pt idx="10">
                  <c:v>0.23770781747435443</c:v>
                </c:pt>
                <c:pt idx="11">
                  <c:v>0.24087816944959803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toamasina!$B$7:$M$7</c:f>
              <c:numCache>
                <c:formatCode>0%</c:formatCode>
                <c:ptCount val="12"/>
                <c:pt idx="0">
                  <c:v>0.19201995012468828</c:v>
                </c:pt>
                <c:pt idx="1">
                  <c:v>0.22244289970208539</c:v>
                </c:pt>
                <c:pt idx="2">
                  <c:v>0.18566638725901088</c:v>
                </c:pt>
                <c:pt idx="3">
                  <c:v>0.17025292563231409</c:v>
                </c:pt>
                <c:pt idx="4">
                  <c:v>0.18221830985915494</c:v>
                </c:pt>
                <c:pt idx="5">
                  <c:v>0.16033172080165861</c:v>
                </c:pt>
                <c:pt idx="6">
                  <c:v>0.14388794567062818</c:v>
                </c:pt>
                <c:pt idx="7">
                  <c:v>0.1869002920317063</c:v>
                </c:pt>
                <c:pt idx="8">
                  <c:v>0.18127053669222343</c:v>
                </c:pt>
                <c:pt idx="9">
                  <c:v>0.16343692870201096</c:v>
                </c:pt>
                <c:pt idx="10">
                  <c:v>0.16448532012734349</c:v>
                </c:pt>
                <c:pt idx="11">
                  <c:v>0.17192331478045764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1"/>
              <c:layout>
                <c:manualLayout>
                  <c:x val="0"/>
                  <c:y val="-2.63374499251456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toamasina!$B$8:$M$8</c:f>
              <c:numCache>
                <c:formatCode>0%</c:formatCode>
                <c:ptCount val="12"/>
                <c:pt idx="0">
                  <c:v>0.35120532003325022</c:v>
                </c:pt>
                <c:pt idx="1">
                  <c:v>0.35551142005958292</c:v>
                </c:pt>
                <c:pt idx="2">
                  <c:v>0.21500419111483654</c:v>
                </c:pt>
                <c:pt idx="3">
                  <c:v>0.23744809362023406</c:v>
                </c:pt>
                <c:pt idx="4">
                  <c:v>0.25704225352112675</c:v>
                </c:pt>
                <c:pt idx="5">
                  <c:v>0.23496890117484451</c:v>
                </c:pt>
                <c:pt idx="6">
                  <c:v>0.22750424448217318</c:v>
                </c:pt>
                <c:pt idx="7">
                  <c:v>0.17062995410930329</c:v>
                </c:pt>
                <c:pt idx="8">
                  <c:v>0.2031763417305586</c:v>
                </c:pt>
                <c:pt idx="9">
                  <c:v>0.18756855575868372</c:v>
                </c:pt>
                <c:pt idx="10">
                  <c:v>0.22992571630703926</c:v>
                </c:pt>
                <c:pt idx="11">
                  <c:v>0.20377241805813234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0675144"/>
        <c:axId val="230675536"/>
      </c:barChart>
      <c:dateAx>
        <c:axId val="2306751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30675536"/>
        <c:crosses val="autoZero"/>
        <c:auto val="1"/>
        <c:lblOffset val="100"/>
        <c:baseTimeUnit val="months"/>
      </c:dateAx>
      <c:valAx>
        <c:axId val="2306755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306751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42440893732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35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198E-7"/>
                  <c:y val="-2.5841833168901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15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63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05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11E-3"/>
                  <c:y val="-2.583979853909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59E-3"/>
                  <c:y val="-2.5841833168901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793E-3"/>
                  <c:y val="9.474483347628671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24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11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E-7"/>
                  <c:y val="-0.12403103298765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06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82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06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0676320"/>
        <c:axId val="230676712"/>
      </c:barChart>
      <c:catAx>
        <c:axId val="2306763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30676712"/>
        <c:crosses val="autoZero"/>
        <c:auto val="1"/>
        <c:lblAlgn val="ctr"/>
        <c:lblOffset val="100"/>
        <c:noMultiLvlLbl val="0"/>
      </c:catAx>
      <c:valAx>
        <c:axId val="2306767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306763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7968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de janvier à </a:t>
            </a:r>
            <a:r>
              <a:rPr lang="en-US" sz="1800" b="1" i="0" u="none" strike="noStrike" baseline="0">
                <a:effectLst/>
              </a:rPr>
              <a:t>décembre </a:t>
            </a:r>
            <a:r>
              <a:rPr lang="en-US" sz="180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7695935418431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892E-2"/>
          <c:y val="0.12343346221356739"/>
          <c:w val="0.909246583220921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toliary!$B$4:$M$4</c:f>
              <c:numCache>
                <c:formatCode>0%</c:formatCode>
                <c:ptCount val="12"/>
                <c:pt idx="0">
                  <c:v>0.23076923076923078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</c:v>
                </c:pt>
                <c:pt idx="7">
                  <c:v>0</c:v>
                </c:pt>
                <c:pt idx="8">
                  <c:v>4.7619047619047616E-2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toliary!$B$5:$M$5</c:f>
              <c:numCache>
                <c:formatCode>0%</c:formatCode>
                <c:ptCount val="12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4.7619047619047616E-2</c:v>
                </c:pt>
                <c:pt idx="7">
                  <c:v>0.2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3.4482758620689655E-2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toliary!$B$6:$M$6</c:f>
              <c:numCache>
                <c:formatCode>0%</c:formatCode>
                <c:ptCount val="12"/>
                <c:pt idx="0">
                  <c:v>7.6923076923076927E-2</c:v>
                </c:pt>
                <c:pt idx="1">
                  <c:v>0</c:v>
                </c:pt>
                <c:pt idx="2">
                  <c:v>2.8985507246376812E-2</c:v>
                </c:pt>
                <c:pt idx="3">
                  <c:v>5.2631578947368418E-2</c:v>
                </c:pt>
                <c:pt idx="4">
                  <c:v>1.5384615384615385E-2</c:v>
                </c:pt>
                <c:pt idx="5">
                  <c:v>0</c:v>
                </c:pt>
                <c:pt idx="6">
                  <c:v>9.5238095238095233E-2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toliary!$B$7:$M$7</c:f>
              <c:numCache>
                <c:formatCode>0%</c:formatCode>
                <c:ptCount val="12"/>
                <c:pt idx="0">
                  <c:v>0.30769230769230771</c:v>
                </c:pt>
                <c:pt idx="1">
                  <c:v>0</c:v>
                </c:pt>
                <c:pt idx="2">
                  <c:v>8.6956521739130432E-2</c:v>
                </c:pt>
                <c:pt idx="3">
                  <c:v>0.10526315789473684</c:v>
                </c:pt>
                <c:pt idx="4">
                  <c:v>9.2307692307692313E-2</c:v>
                </c:pt>
                <c:pt idx="5">
                  <c:v>0</c:v>
                </c:pt>
                <c:pt idx="6">
                  <c:v>9.5238095238095233E-2</c:v>
                </c:pt>
                <c:pt idx="7">
                  <c:v>0</c:v>
                </c:pt>
                <c:pt idx="8">
                  <c:v>0</c:v>
                </c:pt>
                <c:pt idx="9">
                  <c:v>7.3529411764705885E-2</c:v>
                </c:pt>
                <c:pt idx="10">
                  <c:v>0</c:v>
                </c:pt>
                <c:pt idx="11">
                  <c:v>3.4482758620689655E-2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1"/>
              <c:layout>
                <c:manualLayout>
                  <c:x val="1.3280212483399733E-3"/>
                  <c:y val="-0.28940574363786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toliary!$B$8:$M$8</c:f>
              <c:numCache>
                <c:formatCode>0%</c:formatCode>
                <c:ptCount val="12"/>
                <c:pt idx="0">
                  <c:v>0.30769230769230771</c:v>
                </c:pt>
                <c:pt idx="1">
                  <c:v>1</c:v>
                </c:pt>
                <c:pt idx="2">
                  <c:v>0.88405797101449279</c:v>
                </c:pt>
                <c:pt idx="3">
                  <c:v>0.84210526315789469</c:v>
                </c:pt>
                <c:pt idx="4">
                  <c:v>0.89230769230769236</c:v>
                </c:pt>
                <c:pt idx="5">
                  <c:v>0.96</c:v>
                </c:pt>
                <c:pt idx="6">
                  <c:v>0.76190476190476186</c:v>
                </c:pt>
                <c:pt idx="7">
                  <c:v>0.8</c:v>
                </c:pt>
                <c:pt idx="8">
                  <c:v>0.95238095238095233</c:v>
                </c:pt>
                <c:pt idx="9">
                  <c:v>0.92647058823529416</c:v>
                </c:pt>
                <c:pt idx="10">
                  <c:v>1</c:v>
                </c:pt>
                <c:pt idx="11">
                  <c:v>0.93103448275862066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0677496"/>
        <c:axId val="230677888"/>
      </c:barChart>
      <c:dateAx>
        <c:axId val="2306774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0"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30677888"/>
        <c:crosses val="autoZero"/>
        <c:auto val="1"/>
        <c:lblOffset val="100"/>
        <c:baseTimeUnit val="months"/>
      </c:dateAx>
      <c:valAx>
        <c:axId val="2306778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306774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751252209011724"/>
          <c:y val="0.90879670162092852"/>
          <c:w val="0.73560728215745963"/>
          <c:h val="6.277951998606687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de janvier à </a:t>
            </a:r>
            <a:r>
              <a:rPr lang="en-US" sz="1800" b="1" i="0" u="none" strike="noStrike" baseline="0">
                <a:effectLst/>
              </a:rPr>
              <a:t>décembre </a:t>
            </a:r>
            <a:r>
              <a:rPr lang="en-US" sz="180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la constatation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36254980079681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934E-2"/>
          <c:y val="0.12343346221356737"/>
          <c:w val="0.91684809319154537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325501612960581E-3"/>
                  <c:y val="2.3868391899750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514852557301437E-3"/>
                  <c:y val="-2.6605862842796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0.127708141645423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5742627865259E-3"/>
                  <c:y val="7.9817588528389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80212483399733E-3"/>
                  <c:y val="8.010337547119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0.131782972549384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5.5872311969872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9.7387099854176838E-17"/>
                  <c:y val="4.6563203743958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6560424966800443E-3"/>
                  <c:y val="6.2084271658611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656042496679752E-3"/>
                  <c:y val="2.5868446524421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antsiranana!$B$4:$M$4</c:f>
              <c:numCache>
                <c:formatCode>0%</c:formatCode>
                <c:ptCount val="12"/>
                <c:pt idx="0">
                  <c:v>0.27631578947368424</c:v>
                </c:pt>
                <c:pt idx="1">
                  <c:v>0.19047619047619047</c:v>
                </c:pt>
                <c:pt idx="2">
                  <c:v>5.5555555555555552E-2</c:v>
                </c:pt>
                <c:pt idx="3">
                  <c:v>7.792207792207792E-2</c:v>
                </c:pt>
                <c:pt idx="4">
                  <c:v>0.5641025641025641</c:v>
                </c:pt>
                <c:pt idx="5">
                  <c:v>0.41935483870967744</c:v>
                </c:pt>
                <c:pt idx="6">
                  <c:v>0.41095890410958902</c:v>
                </c:pt>
                <c:pt idx="7">
                  <c:v>0.55696202531645567</c:v>
                </c:pt>
                <c:pt idx="8">
                  <c:v>0.34</c:v>
                </c:pt>
                <c:pt idx="9">
                  <c:v>0.3125</c:v>
                </c:pt>
                <c:pt idx="10">
                  <c:v>0.36231884057971014</c:v>
                </c:pt>
                <c:pt idx="11">
                  <c:v>0.25490196078431371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antsiranana!$B$5:$M$5</c:f>
              <c:numCache>
                <c:formatCode>0%</c:formatCode>
                <c:ptCount val="12"/>
                <c:pt idx="0">
                  <c:v>0.10526315789473684</c:v>
                </c:pt>
                <c:pt idx="1">
                  <c:v>4.7619047619047616E-2</c:v>
                </c:pt>
                <c:pt idx="2">
                  <c:v>0.22222222222222221</c:v>
                </c:pt>
                <c:pt idx="3">
                  <c:v>6.4935064935064929E-2</c:v>
                </c:pt>
                <c:pt idx="4">
                  <c:v>0.10256410256410256</c:v>
                </c:pt>
                <c:pt idx="5">
                  <c:v>0.11290322580645161</c:v>
                </c:pt>
                <c:pt idx="6">
                  <c:v>8.2191780821917804E-2</c:v>
                </c:pt>
                <c:pt idx="7">
                  <c:v>8.8607594936708861E-2</c:v>
                </c:pt>
                <c:pt idx="8">
                  <c:v>0.1</c:v>
                </c:pt>
                <c:pt idx="9">
                  <c:v>0.1875</c:v>
                </c:pt>
                <c:pt idx="10">
                  <c:v>0.14492753623188406</c:v>
                </c:pt>
                <c:pt idx="11">
                  <c:v>9.8039215686274508E-2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antsiranana!$B$6:$M$6</c:f>
              <c:numCache>
                <c:formatCode>0%</c:formatCode>
                <c:ptCount val="12"/>
                <c:pt idx="0">
                  <c:v>0.14473684210526316</c:v>
                </c:pt>
                <c:pt idx="1">
                  <c:v>0.33333333333333331</c:v>
                </c:pt>
                <c:pt idx="2">
                  <c:v>8.3333333333333329E-2</c:v>
                </c:pt>
                <c:pt idx="3">
                  <c:v>0.27272727272727271</c:v>
                </c:pt>
                <c:pt idx="4">
                  <c:v>0.10256410256410256</c:v>
                </c:pt>
                <c:pt idx="5">
                  <c:v>0.16129032258064516</c:v>
                </c:pt>
                <c:pt idx="6">
                  <c:v>0.17808219178082191</c:v>
                </c:pt>
                <c:pt idx="7">
                  <c:v>0.189873417721519</c:v>
                </c:pt>
                <c:pt idx="8">
                  <c:v>0.22</c:v>
                </c:pt>
                <c:pt idx="9">
                  <c:v>0.3125</c:v>
                </c:pt>
                <c:pt idx="10">
                  <c:v>0.28985507246376813</c:v>
                </c:pt>
                <c:pt idx="11">
                  <c:v>0.13725490196078433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antsiranana!$B$7:$M$7</c:f>
              <c:numCache>
                <c:formatCode>0%</c:formatCode>
                <c:ptCount val="12"/>
                <c:pt idx="0">
                  <c:v>0.14473684210526316</c:v>
                </c:pt>
                <c:pt idx="1">
                  <c:v>0</c:v>
                </c:pt>
                <c:pt idx="2">
                  <c:v>0.22222222222222221</c:v>
                </c:pt>
                <c:pt idx="3">
                  <c:v>0.15584415584415584</c:v>
                </c:pt>
                <c:pt idx="4">
                  <c:v>0.12820512820512819</c:v>
                </c:pt>
                <c:pt idx="5">
                  <c:v>8.0645161290322578E-2</c:v>
                </c:pt>
                <c:pt idx="6">
                  <c:v>4.1095890410958902E-2</c:v>
                </c:pt>
                <c:pt idx="7">
                  <c:v>3.7974683544303799E-2</c:v>
                </c:pt>
                <c:pt idx="8">
                  <c:v>0.18</c:v>
                </c:pt>
                <c:pt idx="9">
                  <c:v>6.25E-2</c:v>
                </c:pt>
                <c:pt idx="10">
                  <c:v>8.6956521739130432E-2</c:v>
                </c:pt>
                <c:pt idx="11">
                  <c:v>8.8235294117647065E-2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-1.3280212483399733E-3"/>
                  <c:y val="-5.1679597078190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7.9817588528389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656042496679752E-3"/>
                  <c:y val="-9.8300096792801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antsiranana!$B$8:$M$8</c:f>
              <c:numCache>
                <c:formatCode>0%</c:formatCode>
                <c:ptCount val="12"/>
                <c:pt idx="0">
                  <c:v>0.32894736842105265</c:v>
                </c:pt>
                <c:pt idx="1">
                  <c:v>0.42857142857142855</c:v>
                </c:pt>
                <c:pt idx="2">
                  <c:v>0.41666666666666669</c:v>
                </c:pt>
                <c:pt idx="3">
                  <c:v>0.42857142857142855</c:v>
                </c:pt>
                <c:pt idx="4">
                  <c:v>0.10256410256410256</c:v>
                </c:pt>
                <c:pt idx="5">
                  <c:v>0.22580645161290322</c:v>
                </c:pt>
                <c:pt idx="6">
                  <c:v>0.28767123287671231</c:v>
                </c:pt>
                <c:pt idx="7">
                  <c:v>0.12658227848101267</c:v>
                </c:pt>
                <c:pt idx="8">
                  <c:v>0.16</c:v>
                </c:pt>
                <c:pt idx="9">
                  <c:v>0.125</c:v>
                </c:pt>
                <c:pt idx="10">
                  <c:v>0.11594202898550725</c:v>
                </c:pt>
                <c:pt idx="11">
                  <c:v>0.42156862745098039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0678672"/>
        <c:axId val="270970744"/>
      </c:barChart>
      <c:dateAx>
        <c:axId val="2306786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0970744"/>
        <c:crosses val="autoZero"/>
        <c:auto val="1"/>
        <c:lblOffset val="100"/>
        <c:baseTimeUnit val="months"/>
      </c:dateAx>
      <c:valAx>
        <c:axId val="2709707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306786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111145967311856"/>
          <c:y val="0.91654864118265689"/>
          <c:w val="0.80864845081615855"/>
          <c:h val="5.512829459974668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de janvier à </a:t>
            </a:r>
            <a:r>
              <a:rPr lang="en-US" sz="1800" b="1" i="0" u="none" strike="noStrike" baseline="0">
                <a:effectLst/>
              </a:rPr>
              <a:t>décembre </a:t>
            </a:r>
            <a:r>
              <a:rPr lang="en-US" sz="180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4990150983602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084948235965785"/>
          <c:w val="0.90659057716794456"/>
          <c:h val="0.7172356949756241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320132013323E-3"/>
                  <c:y val="2.58357292794807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2716950425506876E-17"/>
                  <c:y val="1.5945332202791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antanimena!$B$4:$M$4</c:f>
              <c:numCache>
                <c:formatCode>0%</c:formatCode>
                <c:ptCount val="12"/>
                <c:pt idx="0">
                  <c:v>0.15661182205971969</c:v>
                </c:pt>
                <c:pt idx="1">
                  <c:v>0.1959694232105629</c:v>
                </c:pt>
                <c:pt idx="2">
                  <c:v>0.13074792243767314</c:v>
                </c:pt>
                <c:pt idx="3">
                  <c:v>0.24316939890710382</c:v>
                </c:pt>
                <c:pt idx="4">
                  <c:v>0.18304033092037228</c:v>
                </c:pt>
                <c:pt idx="5">
                  <c:v>0.10967741935483871</c:v>
                </c:pt>
                <c:pt idx="6">
                  <c:v>0.10481984089845578</c:v>
                </c:pt>
                <c:pt idx="7">
                  <c:v>0.15310492505353318</c:v>
                </c:pt>
                <c:pt idx="8">
                  <c:v>0.17201039861351819</c:v>
                </c:pt>
                <c:pt idx="9">
                  <c:v>0.16555109326193662</c:v>
                </c:pt>
                <c:pt idx="10">
                  <c:v>0.13312532501300053</c:v>
                </c:pt>
                <c:pt idx="11">
                  <c:v>0.1239396795475966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antanimena!$B$5:$M$5</c:f>
              <c:numCache>
                <c:formatCode>0%</c:formatCode>
                <c:ptCount val="12"/>
                <c:pt idx="0">
                  <c:v>6.3985374771480807E-2</c:v>
                </c:pt>
                <c:pt idx="1">
                  <c:v>6.4628214037526055E-2</c:v>
                </c:pt>
                <c:pt idx="2">
                  <c:v>0.10027700831024931</c:v>
                </c:pt>
                <c:pt idx="3">
                  <c:v>5.8060109289617488E-2</c:v>
                </c:pt>
                <c:pt idx="4">
                  <c:v>5.894519131334023E-2</c:v>
                </c:pt>
                <c:pt idx="5">
                  <c:v>8.0397022332506202E-2</c:v>
                </c:pt>
                <c:pt idx="6">
                  <c:v>7.7211043518951805E-2</c:v>
                </c:pt>
                <c:pt idx="7">
                  <c:v>5.4068522483940042E-2</c:v>
                </c:pt>
                <c:pt idx="8">
                  <c:v>6.672443674176777E-2</c:v>
                </c:pt>
                <c:pt idx="9">
                  <c:v>8.3444890673806338E-2</c:v>
                </c:pt>
                <c:pt idx="10">
                  <c:v>5.6682267290691625E-2</c:v>
                </c:pt>
                <c:pt idx="11">
                  <c:v>7.8228086710650332E-2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antanimena!$B$6:$M$6</c:f>
              <c:numCache>
                <c:formatCode>0%</c:formatCode>
                <c:ptCount val="12"/>
                <c:pt idx="0">
                  <c:v>0.12736136502132847</c:v>
                </c:pt>
                <c:pt idx="1">
                  <c:v>0.13551077136900624</c:v>
                </c:pt>
                <c:pt idx="2">
                  <c:v>0.11468144044321329</c:v>
                </c:pt>
                <c:pt idx="3">
                  <c:v>0.12568306010928962</c:v>
                </c:pt>
                <c:pt idx="4">
                  <c:v>0.18614270941054809</c:v>
                </c:pt>
                <c:pt idx="5">
                  <c:v>0.1359801488833747</c:v>
                </c:pt>
                <c:pt idx="6">
                  <c:v>0.10060832943378568</c:v>
                </c:pt>
                <c:pt idx="7">
                  <c:v>0.12955032119914348</c:v>
                </c:pt>
                <c:pt idx="8">
                  <c:v>0.11915077989601386</c:v>
                </c:pt>
                <c:pt idx="9">
                  <c:v>0.107095046854083</c:v>
                </c:pt>
                <c:pt idx="10">
                  <c:v>0.11232449297971919</c:v>
                </c:pt>
                <c:pt idx="11">
                  <c:v>0.10744580584354382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antanimena!$B$7:$M$7</c:f>
              <c:numCache>
                <c:formatCode>0%</c:formatCode>
                <c:ptCount val="12"/>
                <c:pt idx="0">
                  <c:v>8.6532602071907369E-2</c:v>
                </c:pt>
                <c:pt idx="1">
                  <c:v>9.5899930507296741E-2</c:v>
                </c:pt>
                <c:pt idx="2">
                  <c:v>0.12686980609418283</c:v>
                </c:pt>
                <c:pt idx="3">
                  <c:v>0.1325136612021858</c:v>
                </c:pt>
                <c:pt idx="4">
                  <c:v>0.13857290589451912</c:v>
                </c:pt>
                <c:pt idx="5">
                  <c:v>0.16476426799007443</c:v>
                </c:pt>
                <c:pt idx="6">
                  <c:v>0.11183902667290595</c:v>
                </c:pt>
                <c:pt idx="7">
                  <c:v>0.14453961456102785</c:v>
                </c:pt>
                <c:pt idx="8">
                  <c:v>0.1317157712305026</c:v>
                </c:pt>
                <c:pt idx="9">
                  <c:v>0.11646586345381527</c:v>
                </c:pt>
                <c:pt idx="10">
                  <c:v>0.12688507540301613</c:v>
                </c:pt>
                <c:pt idx="11">
                  <c:v>0.10179076343072573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1"/>
              <c:layout>
                <c:manualLayout>
                  <c:x val="0"/>
                  <c:y val="-0.170354011977216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antanimena!$B$8:$M$8</c:f>
              <c:numCache>
                <c:formatCode>0%</c:formatCode>
                <c:ptCount val="12"/>
                <c:pt idx="0">
                  <c:v>0.56550883607556368</c:v>
                </c:pt>
                <c:pt idx="1">
                  <c:v>0.5079916608756081</c:v>
                </c:pt>
                <c:pt idx="2">
                  <c:v>0.52742382271468147</c:v>
                </c:pt>
                <c:pt idx="3">
                  <c:v>0.4405737704918033</c:v>
                </c:pt>
                <c:pt idx="4">
                  <c:v>0.43329886246122029</c:v>
                </c:pt>
                <c:pt idx="5">
                  <c:v>0.50918114143920601</c:v>
                </c:pt>
                <c:pt idx="6">
                  <c:v>0.60552175947590081</c:v>
                </c:pt>
                <c:pt idx="7">
                  <c:v>0.51873661670235549</c:v>
                </c:pt>
                <c:pt idx="8">
                  <c:v>0.5103986135181976</c:v>
                </c:pt>
                <c:pt idx="9">
                  <c:v>0.52744310575635878</c:v>
                </c:pt>
                <c:pt idx="10">
                  <c:v>0.57098283931357252</c:v>
                </c:pt>
                <c:pt idx="11">
                  <c:v>0.58859566446748346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0971528"/>
        <c:axId val="270971920"/>
      </c:barChart>
      <c:dateAx>
        <c:axId val="2709715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0971920"/>
        <c:crosses val="autoZero"/>
        <c:auto val="1"/>
        <c:lblOffset val="100"/>
        <c:baseTimeUnit val="months"/>
      </c:dateAx>
      <c:valAx>
        <c:axId val="270971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09715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29041864816403"/>
          <c:y val="0.90621272176701906"/>
          <c:w val="0.73915812998622155"/>
          <c:h val="7.053145954779538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 b="1" i="0" u="none" strike="noStrike" baseline="0"/>
              <a:t>Répartition des DAU sortis de janvier à </a:t>
            </a:r>
            <a:r>
              <a:rPr lang="en-US" sz="1600" b="1" i="0" u="none" strike="noStrike" baseline="0">
                <a:effectLst/>
              </a:rPr>
              <a:t>décembre </a:t>
            </a:r>
            <a:r>
              <a:rPr lang="en-US" sz="1600" b="1" i="0" u="none" strike="noStrike" baseline="0"/>
              <a:t>2022 suivant le délai entre leur enregistrement et la constataion de sortie </a:t>
            </a:r>
            <a:r>
              <a:rPr lang="en-US" sz="16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4514799511447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17E-2"/>
          <c:y val="0.16203500708002441"/>
          <c:w val="0.90659057716794456"/>
          <c:h val="0.6992975139400026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546E-3"/>
                  <c:y val="5.1426003300900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019369155141171E-17"/>
                  <c:y val="1.589253807795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1.5892538077958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maritime_dédouant!$B$4:$M$4</c:f>
              <c:numCache>
                <c:formatCode>0%</c:formatCode>
                <c:ptCount val="12"/>
                <c:pt idx="0">
                  <c:v>0.13612368024132729</c:v>
                </c:pt>
                <c:pt idx="1">
                  <c:v>0.12399432087079981</c:v>
                </c:pt>
                <c:pt idx="2">
                  <c:v>0.18588507520246819</c:v>
                </c:pt>
                <c:pt idx="3">
                  <c:v>0.20920353982300885</c:v>
                </c:pt>
                <c:pt idx="4">
                  <c:v>0.20096657269432139</c:v>
                </c:pt>
                <c:pt idx="5">
                  <c:v>0.23580927667855983</c:v>
                </c:pt>
                <c:pt idx="6">
                  <c:v>0.21998508575689785</c:v>
                </c:pt>
                <c:pt idx="7">
                  <c:v>0.24183976261127596</c:v>
                </c:pt>
                <c:pt idx="8">
                  <c:v>0.2269633507853403</c:v>
                </c:pt>
                <c:pt idx="9">
                  <c:v>0.20913942628418947</c:v>
                </c:pt>
                <c:pt idx="10">
                  <c:v>0.20982292014700968</c:v>
                </c:pt>
                <c:pt idx="11">
                  <c:v>0.21787870077608509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maritime_dédouant!$B$5:$M$5</c:f>
              <c:numCache>
                <c:formatCode>0%</c:formatCode>
                <c:ptCount val="12"/>
                <c:pt idx="0">
                  <c:v>0.12707390648567118</c:v>
                </c:pt>
                <c:pt idx="1">
                  <c:v>0.12020823473734027</c:v>
                </c:pt>
                <c:pt idx="2">
                  <c:v>0.14230620902429619</c:v>
                </c:pt>
                <c:pt idx="3">
                  <c:v>0.15964601769911504</c:v>
                </c:pt>
                <c:pt idx="4">
                  <c:v>0.13451469995972615</c:v>
                </c:pt>
                <c:pt idx="5">
                  <c:v>0.14920531949399934</c:v>
                </c:pt>
                <c:pt idx="6">
                  <c:v>0.13385533184190904</c:v>
                </c:pt>
                <c:pt idx="7">
                  <c:v>0.15689910979228486</c:v>
                </c:pt>
                <c:pt idx="8">
                  <c:v>0.14319371727748692</c:v>
                </c:pt>
                <c:pt idx="9">
                  <c:v>0.15410273515677117</c:v>
                </c:pt>
                <c:pt idx="10">
                  <c:v>0.16304710992315402</c:v>
                </c:pt>
                <c:pt idx="11">
                  <c:v>0.16010347801092267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maritime_dédouant!$B$6:$M$6</c:f>
              <c:numCache>
                <c:formatCode>0%</c:formatCode>
                <c:ptCount val="12"/>
                <c:pt idx="0">
                  <c:v>0.19042232277526394</c:v>
                </c:pt>
                <c:pt idx="1">
                  <c:v>0.17179365830572646</c:v>
                </c:pt>
                <c:pt idx="2">
                  <c:v>0.24951793289625915</c:v>
                </c:pt>
                <c:pt idx="3">
                  <c:v>0.21203539823008849</c:v>
                </c:pt>
                <c:pt idx="4">
                  <c:v>0.19895287958115182</c:v>
                </c:pt>
                <c:pt idx="5">
                  <c:v>0.21926694777813818</c:v>
                </c:pt>
                <c:pt idx="6">
                  <c:v>0.23937360178970918</c:v>
                </c:pt>
                <c:pt idx="7">
                  <c:v>0.23182492581602374</c:v>
                </c:pt>
                <c:pt idx="8">
                  <c:v>0.24293193717277486</c:v>
                </c:pt>
                <c:pt idx="9">
                  <c:v>0.25683789192795198</c:v>
                </c:pt>
                <c:pt idx="10">
                  <c:v>0.23588372870030069</c:v>
                </c:pt>
                <c:pt idx="11">
                  <c:v>0.23569991376832422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maritime_dédouant!$B$7:$M$7</c:f>
              <c:numCache>
                <c:formatCode>0%</c:formatCode>
                <c:ptCount val="12"/>
                <c:pt idx="0">
                  <c:v>0.18363499245852188</c:v>
                </c:pt>
                <c:pt idx="1">
                  <c:v>0.21344060577378135</c:v>
                </c:pt>
                <c:pt idx="2">
                  <c:v>0.18164288468954878</c:v>
                </c:pt>
                <c:pt idx="3">
                  <c:v>0.17309734513274336</c:v>
                </c:pt>
                <c:pt idx="4">
                  <c:v>0.1751913008457511</c:v>
                </c:pt>
                <c:pt idx="5">
                  <c:v>0.15601686668829062</c:v>
                </c:pt>
                <c:pt idx="6">
                  <c:v>0.13310961968680091</c:v>
                </c:pt>
                <c:pt idx="7">
                  <c:v>0.17767062314540058</c:v>
                </c:pt>
                <c:pt idx="8">
                  <c:v>0.1806282722513089</c:v>
                </c:pt>
                <c:pt idx="9">
                  <c:v>0.15577051367578384</c:v>
                </c:pt>
                <c:pt idx="10">
                  <c:v>0.15903775476110926</c:v>
                </c:pt>
                <c:pt idx="11">
                  <c:v>0.16671457315320495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1"/>
              <c:layout>
                <c:manualLayout>
                  <c:x val="0"/>
                  <c:y val="-3.3483586958152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maritime_dédouant!$B$8:$M$8</c:f>
              <c:numCache>
                <c:formatCode>0%</c:formatCode>
                <c:ptCount val="12"/>
                <c:pt idx="0">
                  <c:v>0.36274509803921567</c:v>
                </c:pt>
                <c:pt idx="1">
                  <c:v>0.37056318031235208</c:v>
                </c:pt>
                <c:pt idx="2">
                  <c:v>0.24064789818742768</c:v>
                </c:pt>
                <c:pt idx="3">
                  <c:v>0.24601769911504426</c:v>
                </c:pt>
                <c:pt idx="4">
                  <c:v>0.29037454691904951</c:v>
                </c:pt>
                <c:pt idx="5">
                  <c:v>0.23970158936101199</c:v>
                </c:pt>
                <c:pt idx="6">
                  <c:v>0.27367636092468306</c:v>
                </c:pt>
                <c:pt idx="7">
                  <c:v>0.19176557863501484</c:v>
                </c:pt>
                <c:pt idx="8">
                  <c:v>0.20628272251308902</c:v>
                </c:pt>
                <c:pt idx="9">
                  <c:v>0.22414943295530354</c:v>
                </c:pt>
                <c:pt idx="10">
                  <c:v>0.23220848646842632</c:v>
                </c:pt>
                <c:pt idx="11">
                  <c:v>0.21960333429146306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0972704"/>
        <c:axId val="270973096"/>
      </c:barChart>
      <c:dateAx>
        <c:axId val="2709727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0973096"/>
        <c:crosses val="autoZero"/>
        <c:auto val="1"/>
        <c:lblOffset val="100"/>
        <c:baseTimeUnit val="months"/>
      </c:dateAx>
      <c:valAx>
        <c:axId val="270973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09727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60540767723"/>
          <c:y val="0.9240413848365584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86E-3"/>
                  <c:y val="-2.5841833168901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86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17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48E-3"/>
                  <c:y val="5.9431536639919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03E-3"/>
                  <c:y val="2.5839391613134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15E-2"/>
                  <c:y val="-2.03462980622797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72E-3"/>
                  <c:y val="-2.5839798539095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36E-3"/>
                  <c:y val="-2.5839798539095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791E-17"/>
                  <c:y val="-1.2919899269547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82E-3"/>
                  <c:y val="-1.5503879123457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0973880"/>
        <c:axId val="270974272"/>
      </c:barChart>
      <c:catAx>
        <c:axId val="2709738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70974272"/>
        <c:crosses val="autoZero"/>
        <c:auto val="1"/>
        <c:lblAlgn val="ctr"/>
        <c:lblOffset val="100"/>
        <c:noMultiLvlLbl val="0"/>
      </c:catAx>
      <c:valAx>
        <c:axId val="2709742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09738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5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 - BE : </a:t>
            </a: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décembre </a:t>
            </a:r>
            <a:r>
              <a:rPr lang="en-US" sz="1800" b="1" i="0" u="none" strike="noStrike" baseline="0"/>
              <a:t>2022 suivant le délai entre leur enregistrement et la constataion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1689768976897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2643366568131369E-3"/>
                  <c:y val="0.114405186256712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643366568131833E-3"/>
                  <c:y val="7.449640035320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2.6605857269002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402640264026403E-3"/>
                  <c:y val="4.3927657516461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7930099704394107E-3"/>
                  <c:y val="0.154313972160217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8.010337547119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nosybe!$B$4:$M$4</c:f>
              <c:numCache>
                <c:formatCode>0%</c:formatCode>
                <c:ptCount val="12"/>
                <c:pt idx="0">
                  <c:v>0.51851851851851849</c:v>
                </c:pt>
                <c:pt idx="1">
                  <c:v>0.4</c:v>
                </c:pt>
                <c:pt idx="2">
                  <c:v>0.13636363636363635</c:v>
                </c:pt>
                <c:pt idx="3">
                  <c:v>0</c:v>
                </c:pt>
                <c:pt idx="4">
                  <c:v>0.125</c:v>
                </c:pt>
                <c:pt idx="5">
                  <c:v>0.26</c:v>
                </c:pt>
                <c:pt idx="6">
                  <c:v>0.32558139534883723</c:v>
                </c:pt>
                <c:pt idx="7">
                  <c:v>0.13725490196078433</c:v>
                </c:pt>
                <c:pt idx="8">
                  <c:v>0.61363636363636365</c:v>
                </c:pt>
                <c:pt idx="9">
                  <c:v>8.3333333333333329E-2</c:v>
                </c:pt>
                <c:pt idx="10">
                  <c:v>0.40625</c:v>
                </c:pt>
                <c:pt idx="11">
                  <c:v>6.25E-2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nosybe!$B$5:$M$5</c:f>
              <c:numCache>
                <c:formatCode>0%</c:formatCode>
                <c:ptCount val="12"/>
                <c:pt idx="0">
                  <c:v>3.7037037037037035E-2</c:v>
                </c:pt>
                <c:pt idx="1">
                  <c:v>0.2</c:v>
                </c:pt>
                <c:pt idx="2">
                  <c:v>0.13636363636363635</c:v>
                </c:pt>
                <c:pt idx="3">
                  <c:v>9.6774193548387094E-2</c:v>
                </c:pt>
                <c:pt idx="4">
                  <c:v>0.3125</c:v>
                </c:pt>
                <c:pt idx="5">
                  <c:v>0.08</c:v>
                </c:pt>
                <c:pt idx="6">
                  <c:v>2.3255813953488372E-2</c:v>
                </c:pt>
                <c:pt idx="7">
                  <c:v>0.11764705882352941</c:v>
                </c:pt>
                <c:pt idx="8">
                  <c:v>6.8181818181818177E-2</c:v>
                </c:pt>
                <c:pt idx="9">
                  <c:v>0.29166666666666669</c:v>
                </c:pt>
                <c:pt idx="10">
                  <c:v>0.15625</c:v>
                </c:pt>
                <c:pt idx="11">
                  <c:v>9.375E-2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nosybe!$B$6:$M$6</c:f>
              <c:numCache>
                <c:formatCode>0%</c:formatCode>
                <c:ptCount val="12"/>
                <c:pt idx="0">
                  <c:v>7.407407407407407E-2</c:v>
                </c:pt>
                <c:pt idx="1">
                  <c:v>0</c:v>
                </c:pt>
                <c:pt idx="2">
                  <c:v>9.0909090909090912E-2</c:v>
                </c:pt>
                <c:pt idx="3">
                  <c:v>0.12903225806451613</c:v>
                </c:pt>
                <c:pt idx="4">
                  <c:v>0.25</c:v>
                </c:pt>
                <c:pt idx="5">
                  <c:v>0.12</c:v>
                </c:pt>
                <c:pt idx="6">
                  <c:v>0.2558139534883721</c:v>
                </c:pt>
                <c:pt idx="7">
                  <c:v>0.37254901960784315</c:v>
                </c:pt>
                <c:pt idx="8">
                  <c:v>4.5454545454545456E-2</c:v>
                </c:pt>
                <c:pt idx="9">
                  <c:v>0.3125</c:v>
                </c:pt>
                <c:pt idx="10">
                  <c:v>6.25E-2</c:v>
                </c:pt>
                <c:pt idx="11">
                  <c:v>0.125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nosybe!$B$7:$M$7</c:f>
              <c:numCache>
                <c:formatCode>0%</c:formatCode>
                <c:ptCount val="12"/>
                <c:pt idx="0">
                  <c:v>3.7037037037037035E-2</c:v>
                </c:pt>
                <c:pt idx="1">
                  <c:v>0</c:v>
                </c:pt>
                <c:pt idx="2">
                  <c:v>0.18181818181818182</c:v>
                </c:pt>
                <c:pt idx="3">
                  <c:v>0.4838709677419355</c:v>
                </c:pt>
                <c:pt idx="4">
                  <c:v>6.25E-2</c:v>
                </c:pt>
                <c:pt idx="5">
                  <c:v>0.14000000000000001</c:v>
                </c:pt>
                <c:pt idx="6">
                  <c:v>0.18604651162790697</c:v>
                </c:pt>
                <c:pt idx="7">
                  <c:v>0.11764705882352941</c:v>
                </c:pt>
                <c:pt idx="8">
                  <c:v>0.11363636363636363</c:v>
                </c:pt>
                <c:pt idx="9">
                  <c:v>2.0833333333333332E-2</c:v>
                </c:pt>
                <c:pt idx="10">
                  <c:v>6.25E-2</c:v>
                </c:pt>
                <c:pt idx="11">
                  <c:v>0.15625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-2.6402640264028337E-3"/>
                  <c:y val="-2.8423778393004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9603960396040576E-3"/>
                  <c:y val="-4.3927657516461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9.680856262732034E-17"/>
                  <c:y val="-1.0335919415638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9361712525464068E-16"/>
                  <c:y val="-5.4263576932099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6.7183476201647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3201320132015138E-3"/>
                  <c:y val="-0.160206750942389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nosybe!$B$8:$M$8</c:f>
              <c:numCache>
                <c:formatCode>0%</c:formatCode>
                <c:ptCount val="12"/>
                <c:pt idx="0">
                  <c:v>0.33333333333333331</c:v>
                </c:pt>
                <c:pt idx="1">
                  <c:v>0.4</c:v>
                </c:pt>
                <c:pt idx="2">
                  <c:v>0.45454545454545453</c:v>
                </c:pt>
                <c:pt idx="3">
                  <c:v>0.29032258064516131</c:v>
                </c:pt>
                <c:pt idx="4">
                  <c:v>0.25</c:v>
                </c:pt>
                <c:pt idx="5">
                  <c:v>0.4</c:v>
                </c:pt>
                <c:pt idx="6">
                  <c:v>0.20930232558139536</c:v>
                </c:pt>
                <c:pt idx="7">
                  <c:v>0.25490196078431371</c:v>
                </c:pt>
                <c:pt idx="8">
                  <c:v>0.15909090909090909</c:v>
                </c:pt>
                <c:pt idx="9">
                  <c:v>0.29166666666666669</c:v>
                </c:pt>
                <c:pt idx="10">
                  <c:v>0.3125</c:v>
                </c:pt>
                <c:pt idx="11">
                  <c:v>0.5625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1130104"/>
        <c:axId val="271130496"/>
      </c:barChart>
      <c:dateAx>
        <c:axId val="2711301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1130496"/>
        <c:crosses val="autoZero"/>
        <c:auto val="1"/>
        <c:lblOffset val="100"/>
        <c:baseTimeUnit val="months"/>
      </c:dateAx>
      <c:valAx>
        <c:axId val="2711304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11301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2217396618"/>
          <c:y val="0.92141027803120845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59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49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5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22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03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23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aérien_dédouant!$B$4:$M$4</c:f>
              <c:numCache>
                <c:formatCode>0%</c:formatCode>
                <c:ptCount val="12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0.26623756582796959</c:v>
                </c:pt>
                <c:pt idx="4">
                  <c:v>0.21431767337807606</c:v>
                </c:pt>
                <c:pt idx="5">
                  <c:v>0.31205250596658712</c:v>
                </c:pt>
                <c:pt idx="6">
                  <c:v>0.30886075949367087</c:v>
                </c:pt>
                <c:pt idx="7">
                  <c:v>0.297583081570997</c:v>
                </c:pt>
                <c:pt idx="8">
                  <c:v>0.3543307086614173</c:v>
                </c:pt>
                <c:pt idx="9">
                  <c:v>0.39944289693593316</c:v>
                </c:pt>
                <c:pt idx="10">
                  <c:v>0.38353658536585367</c:v>
                </c:pt>
                <c:pt idx="11">
                  <c:v>0.30769230769230771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aérien_dédouant!$B$5:$M$5</c:f>
              <c:numCache>
                <c:formatCode>0%</c:formatCode>
                <c:ptCount val="12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  <c:pt idx="6">
                  <c:v>0.11223628691983123</c:v>
                </c:pt>
                <c:pt idx="7">
                  <c:v>0.14803625377643503</c:v>
                </c:pt>
                <c:pt idx="8">
                  <c:v>0.17547806524184478</c:v>
                </c:pt>
                <c:pt idx="9">
                  <c:v>0.15598885793871867</c:v>
                </c:pt>
                <c:pt idx="10">
                  <c:v>0.17378048780487804</c:v>
                </c:pt>
                <c:pt idx="11">
                  <c:v>0.18092307692307694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aérien_dédouant!$B$6:$M$6</c:f>
              <c:numCache>
                <c:formatCode>0%</c:formatCode>
                <c:ptCount val="12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0.1240491515506144</c:v>
                </c:pt>
                <c:pt idx="4">
                  <c:v>0.12170022371364653</c:v>
                </c:pt>
                <c:pt idx="5">
                  <c:v>0.12887828162291171</c:v>
                </c:pt>
                <c:pt idx="6">
                  <c:v>9.7890295358649793E-2</c:v>
                </c:pt>
                <c:pt idx="7">
                  <c:v>0.11379657603222558</c:v>
                </c:pt>
                <c:pt idx="8">
                  <c:v>0.11304836895388076</c:v>
                </c:pt>
                <c:pt idx="9">
                  <c:v>0.1298050139275766</c:v>
                </c:pt>
                <c:pt idx="10">
                  <c:v>0.13109756097560976</c:v>
                </c:pt>
                <c:pt idx="11">
                  <c:v>0.15630769230769231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aérien_dédouant!$B$7:$M$7</c:f>
              <c:numCache>
                <c:formatCode>0%</c:formatCode>
                <c:ptCount val="12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  <c:pt idx="6">
                  <c:v>7.4261603375527424E-2</c:v>
                </c:pt>
                <c:pt idx="7">
                  <c:v>9.5166163141993956E-2</c:v>
                </c:pt>
                <c:pt idx="8">
                  <c:v>8.3802024746906636E-2</c:v>
                </c:pt>
                <c:pt idx="9">
                  <c:v>0.10473537604456824</c:v>
                </c:pt>
                <c:pt idx="10">
                  <c:v>0.10426829268292682</c:v>
                </c:pt>
                <c:pt idx="11">
                  <c:v>0.11569230769230769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72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72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03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41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5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12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23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aérien_dédouant!$B$8:$M$8</c:f>
              <c:numCache>
                <c:formatCode>0%</c:formatCode>
                <c:ptCount val="12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  <c:pt idx="6">
                  <c:v>0.40675105485232066</c:v>
                </c:pt>
                <c:pt idx="7">
                  <c:v>0.34541792547834843</c:v>
                </c:pt>
                <c:pt idx="8">
                  <c:v>0.27334083239595053</c:v>
                </c:pt>
                <c:pt idx="9">
                  <c:v>0.21002785515320335</c:v>
                </c:pt>
                <c:pt idx="10">
                  <c:v>0.2073170731707317</c:v>
                </c:pt>
                <c:pt idx="11">
                  <c:v>0.23938461538461539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1131280"/>
        <c:axId val="271131672"/>
      </c:barChart>
      <c:dateAx>
        <c:axId val="2711312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71131672"/>
        <c:crosses val="autoZero"/>
        <c:auto val="1"/>
        <c:lblOffset val="100"/>
        <c:baseTimeUnit val="months"/>
      </c:dateAx>
      <c:valAx>
        <c:axId val="2711316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11312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de janvier à </a:t>
            </a:r>
            <a:r>
              <a:rPr lang="en-US" sz="1800" b="1" i="0" u="none" strike="noStrike" baseline="0">
                <a:effectLst/>
              </a:rPr>
              <a:t>décembre </a:t>
            </a:r>
            <a:r>
              <a:rPr lang="en-US" sz="1800">
                <a:solidFill>
                  <a:srgbClr val="003399"/>
                </a:solidFill>
              </a:rPr>
              <a:t>2022 suivant le délai entre leur enregistrement et la constatation de sortie (jours calendaires)</a:t>
            </a:r>
          </a:p>
        </c:rich>
      </c:tx>
      <c:layout>
        <c:manualLayout>
          <c:xMode val="edge"/>
          <c:yMode val="edge"/>
          <c:x val="0.105089160884592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tolagnaro!$B$4:$M$4</c:f>
              <c:numCache>
                <c:formatCode>0%</c:formatCode>
                <c:ptCount val="12"/>
                <c:pt idx="0">
                  <c:v>0</c:v>
                </c:pt>
                <c:pt idx="1">
                  <c:v>5.128205128205128E-2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tolagnaro!$B$5:$M$5</c:f>
              <c:numCache>
                <c:formatCode>0%</c:formatCode>
                <c:ptCount val="12"/>
                <c:pt idx="0">
                  <c:v>0</c:v>
                </c:pt>
                <c:pt idx="1">
                  <c:v>5.128205128205128E-2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7.3529411764705881E-3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tolagnaro!$B$6:$M$6</c:f>
              <c:numCache>
                <c:formatCode>0%</c:formatCode>
                <c:ptCount val="12"/>
                <c:pt idx="0">
                  <c:v>3.3898305084745763E-2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tolagnaro!$B$7:$M$7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3.0769230769230771E-2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</c:v>
                </c:pt>
                <c:pt idx="9">
                  <c:v>3.896103896103896E-2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302325642907412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0.284237783930046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0.302823360360426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3201320132013201E-3"/>
                  <c:y val="-0.286821763783955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tolagnaro!$B$8:$M$8</c:f>
              <c:numCache>
                <c:formatCode>0%</c:formatCode>
                <c:ptCount val="12"/>
                <c:pt idx="0">
                  <c:v>0.96610169491525422</c:v>
                </c:pt>
                <c:pt idx="1">
                  <c:v>0.89743589743589747</c:v>
                </c:pt>
                <c:pt idx="2">
                  <c:v>0.875</c:v>
                </c:pt>
                <c:pt idx="3">
                  <c:v>1</c:v>
                </c:pt>
                <c:pt idx="4">
                  <c:v>0.96923076923076923</c:v>
                </c:pt>
                <c:pt idx="5">
                  <c:v>0</c:v>
                </c:pt>
                <c:pt idx="6">
                  <c:v>0.99264705882352944</c:v>
                </c:pt>
                <c:pt idx="7">
                  <c:v>0.94</c:v>
                </c:pt>
                <c:pt idx="8">
                  <c:v>1</c:v>
                </c:pt>
                <c:pt idx="9">
                  <c:v>0.96103896103896103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1132456"/>
        <c:axId val="271132848"/>
      </c:barChart>
      <c:dateAx>
        <c:axId val="2711324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1132848"/>
        <c:crosses val="autoZero"/>
        <c:auto val="1"/>
        <c:lblOffset val="100"/>
        <c:baseTimeUnit val="months"/>
      </c:dateAx>
      <c:valAx>
        <c:axId val="2711328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11324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986788285127745"/>
          <c:y val="0.91913262103656657"/>
          <c:w val="0.73915812998622132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décembre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1.29198992695475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ivato!$B$43:$M$43</c:f>
              <c:numCache>
                <c:formatCode>0%</c:formatCode>
                <c:ptCount val="12"/>
                <c:pt idx="0">
                  <c:v>0.42935779816513764</c:v>
                </c:pt>
                <c:pt idx="1">
                  <c:v>0.53209109730848858</c:v>
                </c:pt>
                <c:pt idx="2">
                  <c:v>0.55038759689922478</c:v>
                </c:pt>
                <c:pt idx="3">
                  <c:v>0.40787623066104078</c:v>
                </c:pt>
                <c:pt idx="4">
                  <c:v>0.54658385093167705</c:v>
                </c:pt>
                <c:pt idx="5">
                  <c:v>0.60552268244575935</c:v>
                </c:pt>
                <c:pt idx="6">
                  <c:v>0.60683760683760679</c:v>
                </c:pt>
                <c:pt idx="7">
                  <c:v>0.57051282051282048</c:v>
                </c:pt>
                <c:pt idx="8">
                  <c:v>0.57914338919925512</c:v>
                </c:pt>
                <c:pt idx="9">
                  <c:v>0.66181818181818186</c:v>
                </c:pt>
                <c:pt idx="10">
                  <c:v>0.51076040172166426</c:v>
                </c:pt>
                <c:pt idx="11">
                  <c:v>0.44515306122448978</c:v>
                </c:pt>
              </c:numCache>
            </c:numRef>
          </c:val>
        </c:ser>
        <c:ser>
          <c:idx val="1"/>
          <c:order val="1"/>
          <c:tx>
            <c:strRef>
              <c:f>ivato!$A$44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ivato!$B$44:$M$44</c:f>
              <c:numCache>
                <c:formatCode>0%</c:formatCode>
                <c:ptCount val="12"/>
                <c:pt idx="0">
                  <c:v>0.1853211009174312</c:v>
                </c:pt>
                <c:pt idx="1">
                  <c:v>0.14492753623188406</c:v>
                </c:pt>
                <c:pt idx="2">
                  <c:v>0.23514211886304909</c:v>
                </c:pt>
                <c:pt idx="3">
                  <c:v>0.16033755274261605</c:v>
                </c:pt>
                <c:pt idx="4">
                  <c:v>0.21946169772256729</c:v>
                </c:pt>
                <c:pt idx="5">
                  <c:v>0.20118343195266272</c:v>
                </c:pt>
                <c:pt idx="6">
                  <c:v>0.17264957264957265</c:v>
                </c:pt>
                <c:pt idx="7">
                  <c:v>0.18429487179487181</c:v>
                </c:pt>
                <c:pt idx="8">
                  <c:v>0.2048417132216015</c:v>
                </c:pt>
                <c:pt idx="9">
                  <c:v>0.15818181818181817</c:v>
                </c:pt>
                <c:pt idx="10">
                  <c:v>0.23529411764705882</c:v>
                </c:pt>
                <c:pt idx="11">
                  <c:v>0.27423469387755101</c:v>
                </c:pt>
              </c:numCache>
            </c:numRef>
          </c:val>
        </c:ser>
        <c:ser>
          <c:idx val="2"/>
          <c:order val="2"/>
          <c:tx>
            <c:strRef>
              <c:f>ivato!$A$45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ivato!$B$45:$M$45</c:f>
              <c:numCache>
                <c:formatCode>0%</c:formatCode>
                <c:ptCount val="12"/>
                <c:pt idx="0">
                  <c:v>8.0733944954128445E-2</c:v>
                </c:pt>
                <c:pt idx="1">
                  <c:v>7.0393374741200831E-2</c:v>
                </c:pt>
                <c:pt idx="2">
                  <c:v>9.0439276485788117E-2</c:v>
                </c:pt>
                <c:pt idx="3">
                  <c:v>4.7819971870604779E-2</c:v>
                </c:pt>
                <c:pt idx="4">
                  <c:v>0.11801242236024845</c:v>
                </c:pt>
                <c:pt idx="5">
                  <c:v>7.8895463510848127E-2</c:v>
                </c:pt>
                <c:pt idx="6">
                  <c:v>2.564102564102564E-2</c:v>
                </c:pt>
                <c:pt idx="7">
                  <c:v>6.8910256410256415E-2</c:v>
                </c:pt>
                <c:pt idx="8">
                  <c:v>5.7728119180633149E-2</c:v>
                </c:pt>
                <c:pt idx="9">
                  <c:v>8.545454545454545E-2</c:v>
                </c:pt>
                <c:pt idx="10">
                  <c:v>0.11908177905308465</c:v>
                </c:pt>
                <c:pt idx="11">
                  <c:v>0.11989795918367346</c:v>
                </c:pt>
              </c:numCache>
            </c:numRef>
          </c:val>
        </c:ser>
        <c:ser>
          <c:idx val="3"/>
          <c:order val="3"/>
          <c:tx>
            <c:strRef>
              <c:f>ivato!$A$46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ivato!$B$46:$M$46</c:f>
              <c:numCache>
                <c:formatCode>0%</c:formatCode>
                <c:ptCount val="12"/>
                <c:pt idx="0">
                  <c:v>6.9724770642201839E-2</c:v>
                </c:pt>
                <c:pt idx="1">
                  <c:v>4.1407867494824016E-2</c:v>
                </c:pt>
                <c:pt idx="2">
                  <c:v>4.6511627906976744E-2</c:v>
                </c:pt>
                <c:pt idx="3">
                  <c:v>4.2194092827004218E-2</c:v>
                </c:pt>
                <c:pt idx="4">
                  <c:v>3.7267080745341616E-2</c:v>
                </c:pt>
                <c:pt idx="5">
                  <c:v>4.3392504930966469E-2</c:v>
                </c:pt>
                <c:pt idx="6">
                  <c:v>2.9059829059829061E-2</c:v>
                </c:pt>
                <c:pt idx="7">
                  <c:v>2.8846153846153848E-2</c:v>
                </c:pt>
                <c:pt idx="8">
                  <c:v>4.8417132216014895E-2</c:v>
                </c:pt>
                <c:pt idx="9">
                  <c:v>3.6363636363636362E-2</c:v>
                </c:pt>
                <c:pt idx="10">
                  <c:v>7.0301291248206596E-2</c:v>
                </c:pt>
                <c:pt idx="11">
                  <c:v>9.0561224489795922E-2</c:v>
                </c:pt>
              </c:numCache>
            </c:numRef>
          </c:val>
        </c:ser>
        <c:ser>
          <c:idx val="4"/>
          <c:order val="4"/>
          <c:tx>
            <c:strRef>
              <c:f>ivato!$A$47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ivato!$B$47:$M$47</c:f>
              <c:numCache>
                <c:formatCode>0%</c:formatCode>
                <c:ptCount val="12"/>
                <c:pt idx="0">
                  <c:v>0.23486238532110093</c:v>
                </c:pt>
                <c:pt idx="1">
                  <c:v>0.21118012422360249</c:v>
                </c:pt>
                <c:pt idx="2">
                  <c:v>7.7519379844961239E-2</c:v>
                </c:pt>
                <c:pt idx="3">
                  <c:v>0.34177215189873417</c:v>
                </c:pt>
                <c:pt idx="4">
                  <c:v>7.8674948240165632E-2</c:v>
                </c:pt>
                <c:pt idx="5">
                  <c:v>7.1005917159763315E-2</c:v>
                </c:pt>
                <c:pt idx="6">
                  <c:v>0.16581196581196581</c:v>
                </c:pt>
                <c:pt idx="7">
                  <c:v>0.14743589743589744</c:v>
                </c:pt>
                <c:pt idx="8">
                  <c:v>0.10986964618249534</c:v>
                </c:pt>
                <c:pt idx="9">
                  <c:v>5.8181818181818182E-2</c:v>
                </c:pt>
                <c:pt idx="10">
                  <c:v>6.4562410329985651E-2</c:v>
                </c:pt>
                <c:pt idx="11">
                  <c:v>7.0153061224489791E-2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7672088"/>
        <c:axId val="207672480"/>
      </c:barChart>
      <c:dateAx>
        <c:axId val="207672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7672480"/>
        <c:crosses val="autoZero"/>
        <c:auto val="1"/>
        <c:lblOffset val="100"/>
        <c:baseTimeUnit val="months"/>
      </c:dateAx>
      <c:valAx>
        <c:axId val="207672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76720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 : Répartition des DAU sortis de janvier à </a:t>
            </a:r>
            <a:r>
              <a:rPr lang="en-US" sz="1800" b="1" i="0" u="none" strike="noStrike" baseline="0">
                <a:effectLst/>
              </a:rPr>
              <a:t>décembre </a:t>
            </a:r>
            <a:r>
              <a:rPr lang="en-US" sz="180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9.006605857436138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2393118169501606"/>
          <c:w val="0.90659057716794456"/>
          <c:h val="0.7242908641607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0"/>
              <c:layout>
                <c:manualLayout>
                  <c:x val="2.6402640264026403E-3"/>
                  <c:y val="7.3744859790407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5.7942389835320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mahajanga!$B$4:$M$4</c:f>
              <c:numCache>
                <c:formatCode>0%</c:formatCode>
                <c:ptCount val="12"/>
                <c:pt idx="0">
                  <c:v>0.25352112676056338</c:v>
                </c:pt>
                <c:pt idx="1">
                  <c:v>0.14814814814814814</c:v>
                </c:pt>
                <c:pt idx="2">
                  <c:v>0.25</c:v>
                </c:pt>
                <c:pt idx="3">
                  <c:v>0.34042553191489361</c:v>
                </c:pt>
                <c:pt idx="4">
                  <c:v>0.26923076923076922</c:v>
                </c:pt>
                <c:pt idx="5">
                  <c:v>0.28846153846153844</c:v>
                </c:pt>
                <c:pt idx="6">
                  <c:v>0.24528301886792453</c:v>
                </c:pt>
                <c:pt idx="7">
                  <c:v>0.13761467889908258</c:v>
                </c:pt>
                <c:pt idx="8">
                  <c:v>0.22916666666666666</c:v>
                </c:pt>
                <c:pt idx="9">
                  <c:v>0.35185185185185186</c:v>
                </c:pt>
                <c:pt idx="10">
                  <c:v>0.33333333333333331</c:v>
                </c:pt>
                <c:pt idx="11">
                  <c:v>0.29268292682926828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mahajanga!$B$5:$M$5</c:f>
              <c:numCache>
                <c:formatCode>0%</c:formatCode>
                <c:ptCount val="12"/>
                <c:pt idx="0">
                  <c:v>0.21126760563380281</c:v>
                </c:pt>
                <c:pt idx="1">
                  <c:v>0.1111111111111111</c:v>
                </c:pt>
                <c:pt idx="2">
                  <c:v>0.1111111111111111</c:v>
                </c:pt>
                <c:pt idx="3">
                  <c:v>6.3829787234042548E-2</c:v>
                </c:pt>
                <c:pt idx="4">
                  <c:v>3.8461538461538464E-2</c:v>
                </c:pt>
                <c:pt idx="5">
                  <c:v>9.6153846153846159E-2</c:v>
                </c:pt>
                <c:pt idx="6">
                  <c:v>1.8867924528301886E-2</c:v>
                </c:pt>
                <c:pt idx="7">
                  <c:v>0.11009174311926606</c:v>
                </c:pt>
                <c:pt idx="8">
                  <c:v>8.3333333333333329E-2</c:v>
                </c:pt>
                <c:pt idx="9">
                  <c:v>9.2592592592592587E-2</c:v>
                </c:pt>
                <c:pt idx="10">
                  <c:v>7.0175438596491224E-2</c:v>
                </c:pt>
                <c:pt idx="11">
                  <c:v>0.10975609756097561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mahajanga!$B$6:$M$6</c:f>
              <c:numCache>
                <c:formatCode>0%</c:formatCode>
                <c:ptCount val="12"/>
                <c:pt idx="0">
                  <c:v>9.8591549295774641E-2</c:v>
                </c:pt>
                <c:pt idx="1">
                  <c:v>0.1111111111111111</c:v>
                </c:pt>
                <c:pt idx="2">
                  <c:v>0.25</c:v>
                </c:pt>
                <c:pt idx="3">
                  <c:v>0.27659574468085107</c:v>
                </c:pt>
                <c:pt idx="4">
                  <c:v>0.11538461538461539</c:v>
                </c:pt>
                <c:pt idx="5">
                  <c:v>0.5</c:v>
                </c:pt>
                <c:pt idx="6">
                  <c:v>0.32075471698113206</c:v>
                </c:pt>
                <c:pt idx="7">
                  <c:v>0.28440366972477066</c:v>
                </c:pt>
                <c:pt idx="8">
                  <c:v>0.27083333333333331</c:v>
                </c:pt>
                <c:pt idx="9">
                  <c:v>0.25925925925925924</c:v>
                </c:pt>
                <c:pt idx="10">
                  <c:v>0.21052631578947367</c:v>
                </c:pt>
                <c:pt idx="11">
                  <c:v>0.28048780487804881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mahajanga!$B$7:$M$7</c:f>
              <c:numCache>
                <c:formatCode>0%</c:formatCode>
                <c:ptCount val="12"/>
                <c:pt idx="0">
                  <c:v>0.12676056338028169</c:v>
                </c:pt>
                <c:pt idx="1">
                  <c:v>0.1111111111111111</c:v>
                </c:pt>
                <c:pt idx="2">
                  <c:v>0.1388888888888889</c:v>
                </c:pt>
                <c:pt idx="3">
                  <c:v>0.19148936170212766</c:v>
                </c:pt>
                <c:pt idx="4">
                  <c:v>0.26923076923076922</c:v>
                </c:pt>
                <c:pt idx="5">
                  <c:v>9.6153846153846159E-2</c:v>
                </c:pt>
                <c:pt idx="6">
                  <c:v>9.4339622641509441E-2</c:v>
                </c:pt>
                <c:pt idx="7">
                  <c:v>0.19266055045871561</c:v>
                </c:pt>
                <c:pt idx="8">
                  <c:v>0.29166666666666669</c:v>
                </c:pt>
                <c:pt idx="9">
                  <c:v>0.18518518518518517</c:v>
                </c:pt>
                <c:pt idx="10">
                  <c:v>5.2631578947368418E-2</c:v>
                </c:pt>
                <c:pt idx="11">
                  <c:v>0.10975609756097561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6.5843624812864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402640264026403E-3"/>
                  <c:y val="-5.0041154857776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201320132013201E-3"/>
                  <c:y val="-7.1111114797893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3201320132013201E-3"/>
                  <c:y val="-2.8971194917660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mahajanga!$B$8:$M$8</c:f>
              <c:numCache>
                <c:formatCode>0%</c:formatCode>
                <c:ptCount val="12"/>
                <c:pt idx="0">
                  <c:v>0.30985915492957744</c:v>
                </c:pt>
                <c:pt idx="1">
                  <c:v>0.51851851851851849</c:v>
                </c:pt>
                <c:pt idx="2">
                  <c:v>0.25</c:v>
                </c:pt>
                <c:pt idx="3">
                  <c:v>0.1276595744680851</c:v>
                </c:pt>
                <c:pt idx="4">
                  <c:v>0.30769230769230771</c:v>
                </c:pt>
                <c:pt idx="5">
                  <c:v>1.9230769230769232E-2</c:v>
                </c:pt>
                <c:pt idx="6">
                  <c:v>0.32075471698113206</c:v>
                </c:pt>
                <c:pt idx="7">
                  <c:v>0.27522935779816515</c:v>
                </c:pt>
                <c:pt idx="8">
                  <c:v>0.125</c:v>
                </c:pt>
                <c:pt idx="9">
                  <c:v>0.1111111111111111</c:v>
                </c:pt>
                <c:pt idx="10">
                  <c:v>0.33333333333333331</c:v>
                </c:pt>
                <c:pt idx="11">
                  <c:v>0.2073170731707317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5435376"/>
        <c:axId val="275435768"/>
      </c:barChart>
      <c:dateAx>
        <c:axId val="2754353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5435768"/>
        <c:crosses val="autoZero"/>
        <c:auto val="1"/>
        <c:lblOffset val="100"/>
        <c:baseTimeUnit val="months"/>
      </c:dateAx>
      <c:valAx>
        <c:axId val="275435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54353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5595507046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décembre </a:t>
            </a:r>
            <a:r>
              <a:rPr lang="en-US" sz="1800" b="1" i="0" u="none" strike="noStrike" baseline="0"/>
              <a:t>2022 suivant le délai entre leur enregistrement et la constataion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3254842288785293E-17"/>
                  <c:y val="-5.90416853340788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4.5178450695118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684605962204269E-3"/>
                  <c:y val="4.78360066183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019369155141171E-17"/>
                  <c:y val="7.97266776972665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684605962203339E-3"/>
                  <c:y val="8.2384233620509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369211924408538E-3"/>
                  <c:y val="4.2520894771876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402640264026403E-3"/>
                  <c:y val="5.9431536639918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168232632877671E-3"/>
                  <c:y val="5.6553208559338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03873831028234E-16"/>
                  <c:y val="6.9096454004298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201320132015138E-3"/>
                  <c:y val="8.7855315032923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201320132014169E-3"/>
                  <c:y val="5.1679597078190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5.16795970781892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ivato!$B$4:$M$4</c:f>
              <c:numCache>
                <c:formatCode>0%</c:formatCode>
                <c:ptCount val="12"/>
                <c:pt idx="0">
                  <c:v>0.29562594268476622</c:v>
                </c:pt>
                <c:pt idx="1">
                  <c:v>0.4358490566037736</c:v>
                </c:pt>
                <c:pt idx="2">
                  <c:v>0.45211581291759467</c:v>
                </c:pt>
                <c:pt idx="3">
                  <c:v>0.35375000000000001</c:v>
                </c:pt>
                <c:pt idx="4">
                  <c:v>0.54720279720279719</c:v>
                </c:pt>
                <c:pt idx="5">
                  <c:v>0.43894899536321486</c:v>
                </c:pt>
                <c:pt idx="6">
                  <c:v>0.47161572052401746</c:v>
                </c:pt>
                <c:pt idx="7">
                  <c:v>0.47875354107648727</c:v>
                </c:pt>
                <c:pt idx="8">
                  <c:v>0.50405186385737444</c:v>
                </c:pt>
                <c:pt idx="9">
                  <c:v>0.56609642301710728</c:v>
                </c:pt>
                <c:pt idx="10">
                  <c:v>0.46827411167512689</c:v>
                </c:pt>
                <c:pt idx="11">
                  <c:v>0.33333333333333331</c:v>
                </c:pt>
              </c:numCache>
            </c:numRef>
          </c:val>
        </c:ser>
        <c:ser>
          <c:idx val="1"/>
          <c:order val="1"/>
          <c:tx>
            <c:strRef>
              <c:f>ivato!$A$5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ivato!$B$5:$M$5</c:f>
              <c:numCache>
                <c:formatCode>0%</c:formatCode>
                <c:ptCount val="12"/>
                <c:pt idx="0">
                  <c:v>0.20060331825037708</c:v>
                </c:pt>
                <c:pt idx="1">
                  <c:v>0.16415094339622641</c:v>
                </c:pt>
                <c:pt idx="2">
                  <c:v>0.18485523385300667</c:v>
                </c:pt>
                <c:pt idx="3">
                  <c:v>0.15375</c:v>
                </c:pt>
                <c:pt idx="4">
                  <c:v>0.15209790209790211</c:v>
                </c:pt>
                <c:pt idx="5">
                  <c:v>0.23183925811437403</c:v>
                </c:pt>
                <c:pt idx="6">
                  <c:v>0.19213973799126638</c:v>
                </c:pt>
                <c:pt idx="7">
                  <c:v>0.18271954674220964</c:v>
                </c:pt>
                <c:pt idx="8">
                  <c:v>0.19935170178282011</c:v>
                </c:pt>
                <c:pt idx="9">
                  <c:v>0.17262830482115085</c:v>
                </c:pt>
                <c:pt idx="10">
                  <c:v>0.16878172588832488</c:v>
                </c:pt>
                <c:pt idx="11">
                  <c:v>0.16786570743405277</c:v>
                </c:pt>
              </c:numCache>
            </c:numRef>
          </c:val>
        </c:ser>
        <c:ser>
          <c:idx val="2"/>
          <c:order val="2"/>
          <c:tx>
            <c:strRef>
              <c:f>ivato!$A$6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ivato!$B$6:$M$6</c:f>
              <c:numCache>
                <c:formatCode>0%</c:formatCode>
                <c:ptCount val="12"/>
                <c:pt idx="0">
                  <c:v>0.15686274509803921</c:v>
                </c:pt>
                <c:pt idx="1">
                  <c:v>9.6226415094339629E-2</c:v>
                </c:pt>
                <c:pt idx="2">
                  <c:v>0.15144766146993319</c:v>
                </c:pt>
                <c:pt idx="3">
                  <c:v>0.08</c:v>
                </c:pt>
                <c:pt idx="4">
                  <c:v>0.12237762237762238</c:v>
                </c:pt>
                <c:pt idx="5">
                  <c:v>0.12519319938176199</c:v>
                </c:pt>
                <c:pt idx="6">
                  <c:v>0.10189228529839883</c:v>
                </c:pt>
                <c:pt idx="7">
                  <c:v>0.11473087818696884</c:v>
                </c:pt>
                <c:pt idx="8">
                  <c:v>0.10372771474878444</c:v>
                </c:pt>
                <c:pt idx="9">
                  <c:v>0.13063763608087092</c:v>
                </c:pt>
                <c:pt idx="10">
                  <c:v>0.10406091370558376</c:v>
                </c:pt>
                <c:pt idx="11">
                  <c:v>0.1211031175059952</c:v>
                </c:pt>
              </c:numCache>
            </c:numRef>
          </c:val>
        </c:ser>
        <c:ser>
          <c:idx val="3"/>
          <c:order val="3"/>
          <c:tx>
            <c:strRef>
              <c:f>ivato!$A$7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ivato!$B$7:$M$7</c:f>
              <c:numCache>
                <c:formatCode>0%</c:formatCode>
                <c:ptCount val="12"/>
                <c:pt idx="0">
                  <c:v>0.12669683257918551</c:v>
                </c:pt>
                <c:pt idx="1">
                  <c:v>5.0943396226415097E-2</c:v>
                </c:pt>
                <c:pt idx="2">
                  <c:v>6.9042316258351888E-2</c:v>
                </c:pt>
                <c:pt idx="3">
                  <c:v>6.6250000000000003E-2</c:v>
                </c:pt>
                <c:pt idx="4">
                  <c:v>9.7902097902097904E-2</c:v>
                </c:pt>
                <c:pt idx="5">
                  <c:v>8.964451313755796E-2</c:v>
                </c:pt>
                <c:pt idx="6">
                  <c:v>6.5502183406113537E-2</c:v>
                </c:pt>
                <c:pt idx="7">
                  <c:v>7.7903682719546744E-2</c:v>
                </c:pt>
                <c:pt idx="8">
                  <c:v>8.5899513776337116E-2</c:v>
                </c:pt>
                <c:pt idx="9">
                  <c:v>4.9766718506998445E-2</c:v>
                </c:pt>
                <c:pt idx="10">
                  <c:v>7.2335025380710655E-2</c:v>
                </c:pt>
                <c:pt idx="11">
                  <c:v>9.1127098321342928E-2</c:v>
                </c:pt>
              </c:numCache>
            </c:numRef>
          </c:val>
        </c:ser>
        <c:ser>
          <c:idx val="4"/>
          <c:order val="4"/>
          <c:tx>
            <c:strRef>
              <c:f>ivato!$A$8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1.550387912345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2.6402640264026403E-3"/>
                  <c:y val="-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6402640264026403E-3"/>
                  <c:y val="-5.4263576932099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ivato!$B$8:$M$8</c:f>
              <c:numCache>
                <c:formatCode>0%</c:formatCode>
                <c:ptCount val="12"/>
                <c:pt idx="0">
                  <c:v>0.22021116138763197</c:v>
                </c:pt>
                <c:pt idx="1">
                  <c:v>0.25283018867924528</c:v>
                </c:pt>
                <c:pt idx="2">
                  <c:v>0.14253897550111358</c:v>
                </c:pt>
                <c:pt idx="3">
                  <c:v>0.34625</c:v>
                </c:pt>
                <c:pt idx="4">
                  <c:v>8.0419580419580416E-2</c:v>
                </c:pt>
                <c:pt idx="5">
                  <c:v>0.11437403400309119</c:v>
                </c:pt>
                <c:pt idx="6">
                  <c:v>0.16885007278020378</c:v>
                </c:pt>
                <c:pt idx="7">
                  <c:v>0.14589235127478753</c:v>
                </c:pt>
                <c:pt idx="8">
                  <c:v>0.10696920583468396</c:v>
                </c:pt>
                <c:pt idx="9">
                  <c:v>8.0870917573872478E-2</c:v>
                </c:pt>
                <c:pt idx="10">
                  <c:v>0.18654822335025381</c:v>
                </c:pt>
                <c:pt idx="11">
                  <c:v>0.28657074340527577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5436552"/>
        <c:axId val="275436944"/>
      </c:barChart>
      <c:dateAx>
        <c:axId val="275436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5436944"/>
        <c:crosses val="autoZero"/>
        <c:auto val="1"/>
        <c:lblOffset val="100"/>
        <c:baseTimeUnit val="months"/>
      </c:dateAx>
      <c:valAx>
        <c:axId val="275436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54365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691627440937678"/>
          <c:y val="0.91876479311764159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: </a:t>
            </a: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décembre </a:t>
            </a:r>
            <a:r>
              <a:rPr lang="en-US" sz="1800" b="1" i="0" u="none" strike="noStrike" baseline="0"/>
              <a:t>2022 suivant le délai entre leur enregistrement et la constataion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4.069259611508501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402640264026403E-3"/>
                  <c:y val="-7.75193956172862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2643366568131369E-3"/>
                  <c:y val="1.33029286345015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402640264026403E-3"/>
                  <c:y val="3.1007758246914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3.1007758246914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3201320132013201E-3"/>
                  <c:y val="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mamory!$B$4:$M$4</c:f>
              <c:numCache>
                <c:formatCode>0%</c:formatCode>
                <c:ptCount val="12"/>
                <c:pt idx="0">
                  <c:v>0.14983164983164984</c:v>
                </c:pt>
                <c:pt idx="1">
                  <c:v>0.17131857555341676</c:v>
                </c:pt>
                <c:pt idx="2">
                  <c:v>0.10832171083217108</c:v>
                </c:pt>
                <c:pt idx="3">
                  <c:v>0.18921892189218922</c:v>
                </c:pt>
                <c:pt idx="4">
                  <c:v>9.9819603126879139E-2</c:v>
                </c:pt>
                <c:pt idx="5">
                  <c:v>0.23226433430515064</c:v>
                </c:pt>
                <c:pt idx="6">
                  <c:v>0.24242424242424243</c:v>
                </c:pt>
                <c:pt idx="7">
                  <c:v>0.19765625000000001</c:v>
                </c:pt>
                <c:pt idx="8">
                  <c:v>0.27476313522825152</c:v>
                </c:pt>
                <c:pt idx="9">
                  <c:v>0.3064236111111111</c:v>
                </c:pt>
                <c:pt idx="10">
                  <c:v>0.30516431924882631</c:v>
                </c:pt>
                <c:pt idx="11">
                  <c:v>0.2806573957016435</c:v>
                </c:pt>
              </c:numCache>
            </c:numRef>
          </c:val>
        </c:ser>
        <c:ser>
          <c:idx val="1"/>
          <c:order val="1"/>
          <c:tx>
            <c:strRef>
              <c:f>mamory!$A$5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mamory!$B$5:$M$5</c:f>
              <c:numCache>
                <c:formatCode>0%</c:formatCode>
                <c:ptCount val="12"/>
                <c:pt idx="0">
                  <c:v>0.17340067340067339</c:v>
                </c:pt>
                <c:pt idx="1">
                  <c:v>0.12223291626564003</c:v>
                </c:pt>
                <c:pt idx="2">
                  <c:v>0.11064621106462111</c:v>
                </c:pt>
                <c:pt idx="3">
                  <c:v>0.18151815181518152</c:v>
                </c:pt>
                <c:pt idx="4">
                  <c:v>9.2603728202044502E-2</c:v>
                </c:pt>
                <c:pt idx="5">
                  <c:v>0.18561710398445092</c:v>
                </c:pt>
                <c:pt idx="6">
                  <c:v>7.9619726678550204E-2</c:v>
                </c:pt>
                <c:pt idx="7">
                  <c:v>0.12890625</c:v>
                </c:pt>
                <c:pt idx="8">
                  <c:v>0.16279069767441862</c:v>
                </c:pt>
                <c:pt idx="9">
                  <c:v>0.1467013888888889</c:v>
                </c:pt>
                <c:pt idx="10">
                  <c:v>0.17840375586854459</c:v>
                </c:pt>
                <c:pt idx="11">
                  <c:v>0.19469026548672566</c:v>
                </c:pt>
              </c:numCache>
            </c:numRef>
          </c:val>
        </c:ser>
        <c:ser>
          <c:idx val="2"/>
          <c:order val="2"/>
          <c:tx>
            <c:strRef>
              <c:f>mamory!$A$6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mamory!$B$6:$M$6</c:f>
              <c:numCache>
                <c:formatCode>0%</c:formatCode>
                <c:ptCount val="12"/>
                <c:pt idx="0">
                  <c:v>0.13131313131313133</c:v>
                </c:pt>
                <c:pt idx="1">
                  <c:v>0.13378248315688163</c:v>
                </c:pt>
                <c:pt idx="2">
                  <c:v>8.6936308693630865E-2</c:v>
                </c:pt>
                <c:pt idx="3">
                  <c:v>0.16281628162816281</c:v>
                </c:pt>
                <c:pt idx="4">
                  <c:v>0.12146722790138305</c:v>
                </c:pt>
                <c:pt idx="5">
                  <c:v>0.13119533527696792</c:v>
                </c:pt>
                <c:pt idx="6">
                  <c:v>9.6256684491978606E-2</c:v>
                </c:pt>
                <c:pt idx="7">
                  <c:v>0.11328125</c:v>
                </c:pt>
                <c:pt idx="8">
                  <c:v>0.11800172265288544</c:v>
                </c:pt>
                <c:pt idx="9">
                  <c:v>0.12934027777777779</c:v>
                </c:pt>
                <c:pt idx="10">
                  <c:v>0.15610328638497653</c:v>
                </c:pt>
                <c:pt idx="11">
                  <c:v>0.19342604298356511</c:v>
                </c:pt>
              </c:numCache>
            </c:numRef>
          </c:val>
        </c:ser>
        <c:ser>
          <c:idx val="3"/>
          <c:order val="3"/>
          <c:tx>
            <c:strRef>
              <c:f>mamory!$A$7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mamory!$B$7:$M$7</c:f>
              <c:numCache>
                <c:formatCode>0%</c:formatCode>
                <c:ptCount val="12"/>
                <c:pt idx="0">
                  <c:v>0.19191919191919191</c:v>
                </c:pt>
                <c:pt idx="1">
                  <c:v>0.14918190567853706</c:v>
                </c:pt>
                <c:pt idx="2">
                  <c:v>8.6471408647140868E-2</c:v>
                </c:pt>
                <c:pt idx="3">
                  <c:v>0.19691969196919692</c:v>
                </c:pt>
                <c:pt idx="4">
                  <c:v>0.12266987372218882</c:v>
                </c:pt>
                <c:pt idx="5">
                  <c:v>0.14285714285714285</c:v>
                </c:pt>
                <c:pt idx="6">
                  <c:v>7.7837195484254301E-2</c:v>
                </c:pt>
                <c:pt idx="7">
                  <c:v>0.1046875</c:v>
                </c:pt>
                <c:pt idx="8">
                  <c:v>8.2687338501291993E-2</c:v>
                </c:pt>
                <c:pt idx="9">
                  <c:v>0.13541666666666666</c:v>
                </c:pt>
                <c:pt idx="10">
                  <c:v>0.13380281690140844</c:v>
                </c:pt>
                <c:pt idx="11">
                  <c:v>0.1415929203539823</c:v>
                </c:pt>
              </c:numCache>
            </c:numRef>
          </c:val>
        </c:ser>
        <c:ser>
          <c:idx val="4"/>
          <c:order val="4"/>
          <c:tx>
            <c:strRef>
              <c:f>mamory!$A$8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0.1214470531337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3201E-3"/>
                  <c:y val="-0.103359194156380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7.183581462630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3201320132013201E-3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3.1007758246914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3201320132013201E-3"/>
                  <c:y val="-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mamory!$B$8:$M$8</c:f>
              <c:numCache>
                <c:formatCode>0%</c:formatCode>
                <c:ptCount val="12"/>
                <c:pt idx="0">
                  <c:v>0.35353535353535354</c:v>
                </c:pt>
                <c:pt idx="1">
                  <c:v>0.42348411934552455</c:v>
                </c:pt>
                <c:pt idx="2">
                  <c:v>0.60762436076243609</c:v>
                </c:pt>
                <c:pt idx="3">
                  <c:v>0.26952695269526955</c:v>
                </c:pt>
                <c:pt idx="4">
                  <c:v>0.56343956704750453</c:v>
                </c:pt>
                <c:pt idx="5">
                  <c:v>0.30806608357628767</c:v>
                </c:pt>
                <c:pt idx="6">
                  <c:v>0.50386215092097442</c:v>
                </c:pt>
                <c:pt idx="7">
                  <c:v>0.45546874999999998</c:v>
                </c:pt>
                <c:pt idx="8">
                  <c:v>0.36175710594315247</c:v>
                </c:pt>
                <c:pt idx="9">
                  <c:v>0.28211805555555558</c:v>
                </c:pt>
                <c:pt idx="10">
                  <c:v>0.22652582159624413</c:v>
                </c:pt>
                <c:pt idx="11">
                  <c:v>0.18963337547408343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5437728"/>
        <c:axId val="275438120"/>
      </c:barChart>
      <c:dateAx>
        <c:axId val="2754377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5438120"/>
        <c:crosses val="autoZero"/>
        <c:auto val="1"/>
        <c:lblOffset val="100"/>
        <c:baseTimeUnit val="months"/>
      </c:dateAx>
      <c:valAx>
        <c:axId val="275438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54377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décembre </a:t>
            </a:r>
            <a:r>
              <a:rPr lang="en-US" sz="1800" b="1" i="0" u="none" strike="noStrike" baseline="0"/>
              <a:t>2022 suivant le délai entre leur enregistrement et la constataion de sortie au niveau d'Ivato et de Mamory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5.684755678600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01320132013201E-3"/>
                  <c:y val="4.6511637370371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03873831028234E-16"/>
                  <c:y val="6.1123786234571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6402640264026403E-3"/>
                  <c:y val="8.2687355325104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8.010337547119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6402640264026403E-3"/>
                  <c:y val="5.1679597078190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aérien_dédouant!$B$4:$M$4</c:f>
              <c:numCache>
                <c:formatCode>0%</c:formatCode>
                <c:ptCount val="12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0.26623756582796959</c:v>
                </c:pt>
                <c:pt idx="4">
                  <c:v>0.21431767337807606</c:v>
                </c:pt>
                <c:pt idx="5">
                  <c:v>0.31205250596658712</c:v>
                </c:pt>
                <c:pt idx="6">
                  <c:v>0.30886075949367087</c:v>
                </c:pt>
                <c:pt idx="7">
                  <c:v>0.297583081570997</c:v>
                </c:pt>
                <c:pt idx="8">
                  <c:v>0.3543307086614173</c:v>
                </c:pt>
                <c:pt idx="9">
                  <c:v>0.39944289693593316</c:v>
                </c:pt>
                <c:pt idx="10">
                  <c:v>0.38353658536585367</c:v>
                </c:pt>
                <c:pt idx="11">
                  <c:v>0.30769230769230771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aérien_dédouant!$B$5:$M$5</c:f>
              <c:numCache>
                <c:formatCode>0%</c:formatCode>
                <c:ptCount val="12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  <c:pt idx="6">
                  <c:v>0.11223628691983123</c:v>
                </c:pt>
                <c:pt idx="7">
                  <c:v>0.14803625377643503</c:v>
                </c:pt>
                <c:pt idx="8">
                  <c:v>0.17547806524184478</c:v>
                </c:pt>
                <c:pt idx="9">
                  <c:v>0.15598885793871867</c:v>
                </c:pt>
                <c:pt idx="10">
                  <c:v>0.17378048780487804</c:v>
                </c:pt>
                <c:pt idx="11">
                  <c:v>0.18092307692307694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aérien_dédouant!$B$6:$M$6</c:f>
              <c:numCache>
                <c:formatCode>0%</c:formatCode>
                <c:ptCount val="12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0.1240491515506144</c:v>
                </c:pt>
                <c:pt idx="4">
                  <c:v>0.12170022371364653</c:v>
                </c:pt>
                <c:pt idx="5">
                  <c:v>0.12887828162291171</c:v>
                </c:pt>
                <c:pt idx="6">
                  <c:v>9.7890295358649793E-2</c:v>
                </c:pt>
                <c:pt idx="7">
                  <c:v>0.11379657603222558</c:v>
                </c:pt>
                <c:pt idx="8">
                  <c:v>0.11304836895388076</c:v>
                </c:pt>
                <c:pt idx="9">
                  <c:v>0.1298050139275766</c:v>
                </c:pt>
                <c:pt idx="10">
                  <c:v>0.13109756097560976</c:v>
                </c:pt>
                <c:pt idx="11">
                  <c:v>0.15630769230769231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aérien_dédouant!$B$7:$M$7</c:f>
              <c:numCache>
                <c:formatCode>0%</c:formatCode>
                <c:ptCount val="12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  <c:pt idx="6">
                  <c:v>7.4261603375527424E-2</c:v>
                </c:pt>
                <c:pt idx="7">
                  <c:v>9.5166163141993956E-2</c:v>
                </c:pt>
                <c:pt idx="8">
                  <c:v>8.3802024746906636E-2</c:v>
                </c:pt>
                <c:pt idx="9">
                  <c:v>0.10473537604456824</c:v>
                </c:pt>
                <c:pt idx="10">
                  <c:v>0.10426829268292682</c:v>
                </c:pt>
                <c:pt idx="11">
                  <c:v>0.11569230769230769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-1.3201320132013201E-3"/>
                  <c:y val="-8.7855315032923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01320132013201E-3"/>
                  <c:y val="-6.7183476201647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03873831028234E-16"/>
                  <c:y val="-4.2520894771876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201320132015138E-3"/>
                  <c:y val="-2.5839798539095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3.1007758246914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aérien_dédouant!$B$8:$M$8</c:f>
              <c:numCache>
                <c:formatCode>0%</c:formatCode>
                <c:ptCount val="12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  <c:pt idx="6">
                  <c:v>0.40675105485232066</c:v>
                </c:pt>
                <c:pt idx="7">
                  <c:v>0.34541792547834843</c:v>
                </c:pt>
                <c:pt idx="8">
                  <c:v>0.27334083239595053</c:v>
                </c:pt>
                <c:pt idx="9">
                  <c:v>0.21002785515320335</c:v>
                </c:pt>
                <c:pt idx="10">
                  <c:v>0.2073170731707317</c:v>
                </c:pt>
                <c:pt idx="11">
                  <c:v>0.23938461538461539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5438904"/>
        <c:axId val="275684176"/>
      </c:barChart>
      <c:dateAx>
        <c:axId val="2754389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5684176"/>
        <c:crosses val="autoZero"/>
        <c:auto val="1"/>
        <c:lblOffset val="100"/>
        <c:baseTimeUnit val="months"/>
      </c:dateAx>
      <c:valAx>
        <c:axId val="275684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54389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: </a:t>
            </a: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décembre </a:t>
            </a:r>
            <a:r>
              <a:rPr lang="en-US" sz="1800" b="1" i="0" u="none" strike="noStrike" baseline="0"/>
              <a:t>2022 suivant le délai entre leur enregistrement et la constataion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4.069259611508501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201320132012959E-3"/>
                  <c:y val="7.2351435909466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402640264026403E-3"/>
                  <c:y val="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201320132013201E-3"/>
                  <c:y val="9.8191234448561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6402640264026403E-3"/>
                  <c:y val="5.1679597078190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6402640264025436E-3"/>
                  <c:y val="0.100775214302470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402640264026403E-3"/>
                  <c:y val="6.7183476201647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680856262732034E-17"/>
                  <c:y val="2.583979853909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9045762844000936E-3"/>
                  <c:y val="5.7230677578521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9361712525464068E-16"/>
                  <c:y val="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2.6402640264026403E-3"/>
                  <c:y val="6.71834762016473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3201320132015138E-3"/>
                  <c:y val="9.3023274740742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antsirabe!$B$4:$M$4</c:f>
              <c:numCache>
                <c:formatCode>0%</c:formatCode>
                <c:ptCount val="12"/>
                <c:pt idx="0">
                  <c:v>0.2</c:v>
                </c:pt>
                <c:pt idx="1">
                  <c:v>0.4098360655737705</c:v>
                </c:pt>
                <c:pt idx="2">
                  <c:v>0.32170542635658916</c:v>
                </c:pt>
                <c:pt idx="3">
                  <c:v>0.48689138576779029</c:v>
                </c:pt>
                <c:pt idx="4">
                  <c:v>0.34313725490196079</c:v>
                </c:pt>
                <c:pt idx="5">
                  <c:v>0.4925373134328358</c:v>
                </c:pt>
                <c:pt idx="6">
                  <c:v>0.40663900414937759</c:v>
                </c:pt>
                <c:pt idx="7">
                  <c:v>0.27380952380952384</c:v>
                </c:pt>
                <c:pt idx="8">
                  <c:v>0.37407407407407406</c:v>
                </c:pt>
                <c:pt idx="9">
                  <c:v>0.33215547703180209</c:v>
                </c:pt>
                <c:pt idx="10">
                  <c:v>0.40213523131672596</c:v>
                </c:pt>
                <c:pt idx="11">
                  <c:v>0.48241206030150752</c:v>
                </c:pt>
              </c:numCache>
            </c:numRef>
          </c:val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antsirabe!$B$5:$M$5</c:f>
              <c:numCache>
                <c:formatCode>0%</c:formatCode>
                <c:ptCount val="12"/>
                <c:pt idx="0">
                  <c:v>0.12</c:v>
                </c:pt>
                <c:pt idx="1">
                  <c:v>0.19672131147540983</c:v>
                </c:pt>
                <c:pt idx="2">
                  <c:v>8.9147286821705432E-2</c:v>
                </c:pt>
                <c:pt idx="3">
                  <c:v>8.98876404494382E-2</c:v>
                </c:pt>
                <c:pt idx="4">
                  <c:v>9.4771241830065356E-2</c:v>
                </c:pt>
                <c:pt idx="5">
                  <c:v>0.17537313432835822</c:v>
                </c:pt>
                <c:pt idx="6">
                  <c:v>9.1286307053941904E-2</c:v>
                </c:pt>
                <c:pt idx="7">
                  <c:v>0.10317460317460317</c:v>
                </c:pt>
                <c:pt idx="8">
                  <c:v>0.14814814814814814</c:v>
                </c:pt>
                <c:pt idx="9">
                  <c:v>6.7137809187279157E-2</c:v>
                </c:pt>
                <c:pt idx="10">
                  <c:v>0.14590747330960854</c:v>
                </c:pt>
                <c:pt idx="11">
                  <c:v>9.0452261306532666E-2</c:v>
                </c:pt>
              </c:numCache>
            </c:numRef>
          </c:val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antsirabe!$B$3:$M$3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antsirabe!$B$6:$M$6</c:f>
              <c:numCache>
                <c:formatCode>0%</c:formatCode>
                <c:ptCount val="12"/>
                <c:pt idx="0">
                  <c:v>0.24571428571428572</c:v>
                </c:pt>
                <c:pt idx="1">
                  <c:v>0.25683060109289618</c:v>
                </c:pt>
                <c:pt idx="2">
                  <c:v>0.2131782945736434</c:v>
                </c:pt>
                <c:pt idx="3">
                  <c:v>0.21722846441947566</c:v>
                </c:pt>
                <c:pt idx="4">
                  <c:v>0.20915032679738563</c:v>
                </c:pt>
                <c:pt idx="5">
                  <c:v>0.1044776119402985</c:v>
                </c:pt>
                <c:pt idx="6">
                  <c:v>0.16182572614107885</c:v>
                </c:pt>
                <c:pt idx="7">
                  <c:v>0.29761904761904762</c:v>
                </c:pt>
                <c:pt idx="8">
                  <c:v>0.18888888888888888</c:v>
                </c:pt>
                <c:pt idx="9">
                  <c:v>0.23674911660777384</c:v>
                </c:pt>
                <c:pt idx="10">
                  <c:v>0.22419928825622776</c:v>
                </c:pt>
                <c:pt idx="11">
                  <c:v>0.11055276381909548</c:v>
                </c:pt>
              </c:numCache>
            </c:numRef>
          </c:val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antsirabe!$B$3:$M$3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antsirabe!$B$7:$M$7</c:f>
              <c:numCache>
                <c:formatCode>0%</c:formatCode>
                <c:ptCount val="12"/>
                <c:pt idx="0">
                  <c:v>0.10857142857142857</c:v>
                </c:pt>
                <c:pt idx="1">
                  <c:v>8.1967213114754092E-2</c:v>
                </c:pt>
                <c:pt idx="2">
                  <c:v>0.15891472868217055</c:v>
                </c:pt>
                <c:pt idx="3">
                  <c:v>6.3670411985018729E-2</c:v>
                </c:pt>
                <c:pt idx="4">
                  <c:v>8.8235294117647065E-2</c:v>
                </c:pt>
                <c:pt idx="5">
                  <c:v>0.10820895522388059</c:v>
                </c:pt>
                <c:pt idx="6">
                  <c:v>9.9585062240663894E-2</c:v>
                </c:pt>
                <c:pt idx="7">
                  <c:v>0.18650793650793651</c:v>
                </c:pt>
                <c:pt idx="8">
                  <c:v>8.5185185185185183E-2</c:v>
                </c:pt>
                <c:pt idx="9">
                  <c:v>7.0671378091872794E-2</c:v>
                </c:pt>
                <c:pt idx="10">
                  <c:v>3.5587188612099648E-2</c:v>
                </c:pt>
                <c:pt idx="11">
                  <c:v>1.0050251256281407E-2</c:v>
                </c:pt>
              </c:numCache>
            </c:numRef>
          </c:val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9"/>
              <c:layout>
                <c:manualLayout>
                  <c:x val="1.3201320132013201E-3"/>
                  <c:y val="-5.6847556786009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5.94315366399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antsirabe!$B$3:$M$3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antsirabe!$B$8:$M$8</c:f>
              <c:numCache>
                <c:formatCode>0%</c:formatCode>
                <c:ptCount val="12"/>
                <c:pt idx="0">
                  <c:v>0.32571428571428573</c:v>
                </c:pt>
                <c:pt idx="1">
                  <c:v>5.4644808743169397E-2</c:v>
                </c:pt>
                <c:pt idx="2">
                  <c:v>0.21705426356589147</c:v>
                </c:pt>
                <c:pt idx="3">
                  <c:v>0.14232209737827714</c:v>
                </c:pt>
                <c:pt idx="4">
                  <c:v>0.26470588235294118</c:v>
                </c:pt>
                <c:pt idx="5">
                  <c:v>0.11940298507462686</c:v>
                </c:pt>
                <c:pt idx="6">
                  <c:v>0.24066390041493776</c:v>
                </c:pt>
                <c:pt idx="7">
                  <c:v>0.1388888888888889</c:v>
                </c:pt>
                <c:pt idx="8">
                  <c:v>0.20370370370370369</c:v>
                </c:pt>
                <c:pt idx="9">
                  <c:v>0.29328621908127206</c:v>
                </c:pt>
                <c:pt idx="10">
                  <c:v>0.19217081850533807</c:v>
                </c:pt>
                <c:pt idx="11">
                  <c:v>0.30653266331658291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5684960"/>
        <c:axId val="275685352"/>
      </c:barChart>
      <c:dateAx>
        <c:axId val="2756849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5685352"/>
        <c:crosses val="autoZero"/>
        <c:auto val="1"/>
        <c:lblOffset val="100"/>
        <c:baseTimeUnit val="months"/>
      </c:dateAx>
      <c:valAx>
        <c:axId val="2756853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56849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</a:t>
            </a:r>
            <a:r>
              <a:rPr lang="en-US" sz="1400" b="1" i="0" u="none" strike="noStrike" baseline="0">
                <a:effectLst/>
              </a:rPr>
              <a:t>décembre </a:t>
            </a:r>
            <a:r>
              <a:rPr lang="en-US" sz="1400" baseline="0">
                <a:solidFill>
                  <a:srgbClr val="003399"/>
                </a:solidFill>
              </a:rPr>
              <a:t>2022 par délai de dédouanement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15114991814142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0"/>
              <c:layout>
                <c:manualLayout>
                  <c:x val="1.3201320132013201E-3"/>
                  <c:y val="3.7735856531640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3201320132013201E-3"/>
                  <c:y val="3.7735856531640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maritime_dédouant!$B$4:$M$4</c:f>
              <c:numCache>
                <c:formatCode>0%</c:formatCode>
                <c:ptCount val="12"/>
                <c:pt idx="0">
                  <c:v>0.13612368024132729</c:v>
                </c:pt>
                <c:pt idx="1">
                  <c:v>0.12399432087079981</c:v>
                </c:pt>
                <c:pt idx="2">
                  <c:v>0.18588507520246819</c:v>
                </c:pt>
                <c:pt idx="3">
                  <c:v>0.20920353982300885</c:v>
                </c:pt>
                <c:pt idx="4">
                  <c:v>0.20096657269432139</c:v>
                </c:pt>
                <c:pt idx="5">
                  <c:v>0.23580927667855983</c:v>
                </c:pt>
                <c:pt idx="6">
                  <c:v>0.21998508575689785</c:v>
                </c:pt>
                <c:pt idx="7">
                  <c:v>0.24183976261127596</c:v>
                </c:pt>
                <c:pt idx="8">
                  <c:v>0.2269633507853403</c:v>
                </c:pt>
                <c:pt idx="9">
                  <c:v>0.20913942628418947</c:v>
                </c:pt>
                <c:pt idx="10">
                  <c:v>0.20982292014700968</c:v>
                </c:pt>
                <c:pt idx="11">
                  <c:v>0.21787870077608509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maritime_dédouant!$B$5:$M$5</c:f>
              <c:numCache>
                <c:formatCode>0%</c:formatCode>
                <c:ptCount val="12"/>
                <c:pt idx="0">
                  <c:v>0.12707390648567118</c:v>
                </c:pt>
                <c:pt idx="1">
                  <c:v>0.12020823473734027</c:v>
                </c:pt>
                <c:pt idx="2">
                  <c:v>0.14230620902429619</c:v>
                </c:pt>
                <c:pt idx="3">
                  <c:v>0.15964601769911504</c:v>
                </c:pt>
                <c:pt idx="4">
                  <c:v>0.13451469995972615</c:v>
                </c:pt>
                <c:pt idx="5">
                  <c:v>0.14920531949399934</c:v>
                </c:pt>
                <c:pt idx="6">
                  <c:v>0.13385533184190904</c:v>
                </c:pt>
                <c:pt idx="7">
                  <c:v>0.15689910979228486</c:v>
                </c:pt>
                <c:pt idx="8">
                  <c:v>0.14319371727748692</c:v>
                </c:pt>
                <c:pt idx="9">
                  <c:v>0.15410273515677117</c:v>
                </c:pt>
                <c:pt idx="10">
                  <c:v>0.16304710992315402</c:v>
                </c:pt>
                <c:pt idx="11">
                  <c:v>0.16010347801092267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maritime_dédouant!$B$6:$M$6</c:f>
              <c:numCache>
                <c:formatCode>0%</c:formatCode>
                <c:ptCount val="12"/>
                <c:pt idx="0">
                  <c:v>0.19042232277526394</c:v>
                </c:pt>
                <c:pt idx="1">
                  <c:v>0.17179365830572646</c:v>
                </c:pt>
                <c:pt idx="2">
                  <c:v>0.24951793289625915</c:v>
                </c:pt>
                <c:pt idx="3">
                  <c:v>0.21203539823008849</c:v>
                </c:pt>
                <c:pt idx="4">
                  <c:v>0.19895287958115182</c:v>
                </c:pt>
                <c:pt idx="5">
                  <c:v>0.21926694777813818</c:v>
                </c:pt>
                <c:pt idx="6">
                  <c:v>0.23937360178970918</c:v>
                </c:pt>
                <c:pt idx="7">
                  <c:v>0.23182492581602374</c:v>
                </c:pt>
                <c:pt idx="8">
                  <c:v>0.24293193717277486</c:v>
                </c:pt>
                <c:pt idx="9">
                  <c:v>0.25683789192795198</c:v>
                </c:pt>
                <c:pt idx="10">
                  <c:v>0.23588372870030069</c:v>
                </c:pt>
                <c:pt idx="11">
                  <c:v>0.23569991376832422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maritime_dédouant!$B$7:$M$7</c:f>
              <c:numCache>
                <c:formatCode>0%</c:formatCode>
                <c:ptCount val="12"/>
                <c:pt idx="0">
                  <c:v>0.18363499245852188</c:v>
                </c:pt>
                <c:pt idx="1">
                  <c:v>0.21344060577378135</c:v>
                </c:pt>
                <c:pt idx="2">
                  <c:v>0.18164288468954878</c:v>
                </c:pt>
                <c:pt idx="3">
                  <c:v>0.17309734513274336</c:v>
                </c:pt>
                <c:pt idx="4">
                  <c:v>0.1751913008457511</c:v>
                </c:pt>
                <c:pt idx="5">
                  <c:v>0.15601686668829062</c:v>
                </c:pt>
                <c:pt idx="6">
                  <c:v>0.13310961968680091</c:v>
                </c:pt>
                <c:pt idx="7">
                  <c:v>0.17767062314540058</c:v>
                </c:pt>
                <c:pt idx="8">
                  <c:v>0.1806282722513089</c:v>
                </c:pt>
                <c:pt idx="9">
                  <c:v>0.15577051367578384</c:v>
                </c:pt>
                <c:pt idx="10">
                  <c:v>0.15903775476110926</c:v>
                </c:pt>
                <c:pt idx="11">
                  <c:v>0.16671457315320495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3.960396039603767E-3"/>
                  <c:y val="-3.7735856531640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4.0251580300417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maritime_dédouant!$B$8:$M$8</c:f>
              <c:numCache>
                <c:formatCode>0%</c:formatCode>
                <c:ptCount val="12"/>
                <c:pt idx="0">
                  <c:v>0.36274509803921567</c:v>
                </c:pt>
                <c:pt idx="1">
                  <c:v>0.37056318031235208</c:v>
                </c:pt>
                <c:pt idx="2">
                  <c:v>0.24064789818742768</c:v>
                </c:pt>
                <c:pt idx="3">
                  <c:v>0.24601769911504426</c:v>
                </c:pt>
                <c:pt idx="4">
                  <c:v>0.29037454691904951</c:v>
                </c:pt>
                <c:pt idx="5">
                  <c:v>0.23970158936101199</c:v>
                </c:pt>
                <c:pt idx="6">
                  <c:v>0.27367636092468306</c:v>
                </c:pt>
                <c:pt idx="7">
                  <c:v>0.19176557863501484</c:v>
                </c:pt>
                <c:pt idx="8">
                  <c:v>0.20628272251308902</c:v>
                </c:pt>
                <c:pt idx="9">
                  <c:v>0.22414943295530354</c:v>
                </c:pt>
                <c:pt idx="10">
                  <c:v>0.23220848646842632</c:v>
                </c:pt>
                <c:pt idx="11">
                  <c:v>0.21960333429146306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5686136"/>
        <c:axId val="275686528"/>
      </c:barChart>
      <c:dateAx>
        <c:axId val="2756861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5686528"/>
        <c:crosses val="autoZero"/>
        <c:auto val="1"/>
        <c:lblOffset val="100"/>
        <c:baseTimeUnit val="months"/>
      </c:dateAx>
      <c:valAx>
        <c:axId val="2756865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56861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2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</a:t>
            </a:r>
            <a:r>
              <a:rPr lang="en-US" sz="1400" b="1" i="0" u="none" strike="noStrike" baseline="0">
                <a:effectLst/>
              </a:rPr>
              <a:t>décembre </a:t>
            </a:r>
            <a:r>
              <a:rPr lang="en-US" sz="1400" baseline="0">
                <a:solidFill>
                  <a:srgbClr val="003399"/>
                </a:solidFill>
              </a:rPr>
              <a:t>2022 par délai de dédouanement au niveau d'Ivato Aéroport et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6.870230384129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aérien_dédouant!$B$4:$M$4</c:f>
              <c:numCache>
                <c:formatCode>0%</c:formatCode>
                <c:ptCount val="12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0.26623756582796959</c:v>
                </c:pt>
                <c:pt idx="4">
                  <c:v>0.21431767337807606</c:v>
                </c:pt>
                <c:pt idx="5">
                  <c:v>0.31205250596658712</c:v>
                </c:pt>
                <c:pt idx="6">
                  <c:v>0.30886075949367087</c:v>
                </c:pt>
                <c:pt idx="7">
                  <c:v>0.297583081570997</c:v>
                </c:pt>
                <c:pt idx="8">
                  <c:v>0.3543307086614173</c:v>
                </c:pt>
                <c:pt idx="9">
                  <c:v>0.39944289693593316</c:v>
                </c:pt>
                <c:pt idx="10">
                  <c:v>0.38353658536585367</c:v>
                </c:pt>
                <c:pt idx="11">
                  <c:v>0.30769230769230771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aérien_dédouant!$B$5:$M$5</c:f>
              <c:numCache>
                <c:formatCode>0%</c:formatCode>
                <c:ptCount val="12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  <c:pt idx="6">
                  <c:v>0.11223628691983123</c:v>
                </c:pt>
                <c:pt idx="7">
                  <c:v>0.14803625377643503</c:v>
                </c:pt>
                <c:pt idx="8">
                  <c:v>0.17547806524184478</c:v>
                </c:pt>
                <c:pt idx="9">
                  <c:v>0.15598885793871867</c:v>
                </c:pt>
                <c:pt idx="10">
                  <c:v>0.17378048780487804</c:v>
                </c:pt>
                <c:pt idx="11">
                  <c:v>0.18092307692307694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aérien_dédouant!$B$6:$M$6</c:f>
              <c:numCache>
                <c:formatCode>0%</c:formatCode>
                <c:ptCount val="12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0.1240491515506144</c:v>
                </c:pt>
                <c:pt idx="4">
                  <c:v>0.12170022371364653</c:v>
                </c:pt>
                <c:pt idx="5">
                  <c:v>0.12887828162291171</c:v>
                </c:pt>
                <c:pt idx="6">
                  <c:v>9.7890295358649793E-2</c:v>
                </c:pt>
                <c:pt idx="7">
                  <c:v>0.11379657603222558</c:v>
                </c:pt>
                <c:pt idx="8">
                  <c:v>0.11304836895388076</c:v>
                </c:pt>
                <c:pt idx="9">
                  <c:v>0.1298050139275766</c:v>
                </c:pt>
                <c:pt idx="10">
                  <c:v>0.13109756097560976</c:v>
                </c:pt>
                <c:pt idx="11">
                  <c:v>0.15630769230769231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aérien_dédouant!$B$7:$M$7</c:f>
              <c:numCache>
                <c:formatCode>0%</c:formatCode>
                <c:ptCount val="12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  <c:pt idx="6">
                  <c:v>7.4261603375527424E-2</c:v>
                </c:pt>
                <c:pt idx="7">
                  <c:v>9.5166163141993956E-2</c:v>
                </c:pt>
                <c:pt idx="8">
                  <c:v>8.3802024746906636E-2</c:v>
                </c:pt>
                <c:pt idx="9">
                  <c:v>0.10473537604456824</c:v>
                </c:pt>
                <c:pt idx="10">
                  <c:v>0.10426829268292682</c:v>
                </c:pt>
                <c:pt idx="11">
                  <c:v>0.11569230769230769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layout>
                <c:manualLayout>
                  <c:x val="2.6402640264026403E-3"/>
                  <c:y val="-4.5801535894198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aérien_dédouant!$B$8:$M$8</c:f>
              <c:numCache>
                <c:formatCode>0%</c:formatCode>
                <c:ptCount val="12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  <c:pt idx="6">
                  <c:v>0.40675105485232066</c:v>
                </c:pt>
                <c:pt idx="7">
                  <c:v>0.34541792547834843</c:v>
                </c:pt>
                <c:pt idx="8">
                  <c:v>0.27334083239595053</c:v>
                </c:pt>
                <c:pt idx="9">
                  <c:v>0.21002785515320335</c:v>
                </c:pt>
                <c:pt idx="10">
                  <c:v>0.2073170731707317</c:v>
                </c:pt>
                <c:pt idx="11">
                  <c:v>0.23938461538461539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5687312"/>
        <c:axId val="275687704"/>
      </c:barChart>
      <c:dateAx>
        <c:axId val="2756873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5687704"/>
        <c:crosses val="autoZero"/>
        <c:auto val="1"/>
        <c:lblOffset val="100"/>
        <c:baseTimeUnit val="months"/>
      </c:dateAx>
      <c:valAx>
        <c:axId val="275687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56873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5688488"/>
        <c:axId val="275688880"/>
      </c:barChart>
      <c:catAx>
        <c:axId val="2756884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75688880"/>
        <c:crosses val="autoZero"/>
        <c:auto val="1"/>
        <c:lblAlgn val="ctr"/>
        <c:lblOffset val="100"/>
        <c:noMultiLvlLbl val="0"/>
      </c:catAx>
      <c:valAx>
        <c:axId val="275688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56884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5689664"/>
        <c:axId val="275690056"/>
      </c:barChart>
      <c:catAx>
        <c:axId val="2756896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75690056"/>
        <c:crosses val="autoZero"/>
        <c:auto val="1"/>
        <c:lblAlgn val="ctr"/>
        <c:lblOffset val="100"/>
        <c:noMultiLvlLbl val="0"/>
      </c:catAx>
      <c:valAx>
        <c:axId val="275690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56896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5690840"/>
        <c:axId val="275691232"/>
      </c:barChart>
      <c:catAx>
        <c:axId val="2756908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75691232"/>
        <c:crosses val="autoZero"/>
        <c:auto val="1"/>
        <c:lblAlgn val="ctr"/>
        <c:lblOffset val="100"/>
        <c:noMultiLvlLbl val="0"/>
      </c:catAx>
      <c:valAx>
        <c:axId val="275691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56908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Antsirabe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en janvier à décembre 2022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antsirabe!$B$3:$M$3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antsirabe!$B$4:$M$4</c:f>
              <c:numCache>
                <c:formatCode>0%</c:formatCode>
                <c:ptCount val="12"/>
                <c:pt idx="0">
                  <c:v>0.2</c:v>
                </c:pt>
                <c:pt idx="1">
                  <c:v>0.4098360655737705</c:v>
                </c:pt>
                <c:pt idx="2">
                  <c:v>0.32170542635658916</c:v>
                </c:pt>
                <c:pt idx="3">
                  <c:v>0.48689138576779029</c:v>
                </c:pt>
                <c:pt idx="4">
                  <c:v>0.34313725490196079</c:v>
                </c:pt>
                <c:pt idx="5">
                  <c:v>0.4925373134328358</c:v>
                </c:pt>
                <c:pt idx="6">
                  <c:v>0.40663900414937759</c:v>
                </c:pt>
                <c:pt idx="7">
                  <c:v>0.27380952380952384</c:v>
                </c:pt>
                <c:pt idx="8">
                  <c:v>0.37407407407407406</c:v>
                </c:pt>
                <c:pt idx="9">
                  <c:v>0.33215547703180209</c:v>
                </c:pt>
                <c:pt idx="10">
                  <c:v>0.40213523131672596</c:v>
                </c:pt>
                <c:pt idx="11">
                  <c:v>0.48241206030150752</c:v>
                </c:pt>
              </c:numCache>
            </c:numRef>
          </c:val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antsirabe!$B$5:$M$5</c:f>
              <c:numCache>
                <c:formatCode>0%</c:formatCode>
                <c:ptCount val="12"/>
                <c:pt idx="0">
                  <c:v>0.12</c:v>
                </c:pt>
                <c:pt idx="1">
                  <c:v>0.19672131147540983</c:v>
                </c:pt>
                <c:pt idx="2">
                  <c:v>8.9147286821705432E-2</c:v>
                </c:pt>
                <c:pt idx="3">
                  <c:v>8.98876404494382E-2</c:v>
                </c:pt>
                <c:pt idx="4">
                  <c:v>9.4771241830065356E-2</c:v>
                </c:pt>
                <c:pt idx="5">
                  <c:v>0.17537313432835822</c:v>
                </c:pt>
                <c:pt idx="6">
                  <c:v>9.1286307053941904E-2</c:v>
                </c:pt>
                <c:pt idx="7">
                  <c:v>0.10317460317460317</c:v>
                </c:pt>
                <c:pt idx="8">
                  <c:v>0.14814814814814814</c:v>
                </c:pt>
                <c:pt idx="9">
                  <c:v>6.7137809187279157E-2</c:v>
                </c:pt>
                <c:pt idx="10">
                  <c:v>0.14590747330960854</c:v>
                </c:pt>
                <c:pt idx="11">
                  <c:v>9.0452261306532666E-2</c:v>
                </c:pt>
              </c:numCache>
            </c:numRef>
          </c:val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antsirabe!$B$6:$M$6</c:f>
              <c:numCache>
                <c:formatCode>0%</c:formatCode>
                <c:ptCount val="12"/>
                <c:pt idx="0">
                  <c:v>0.24571428571428572</c:v>
                </c:pt>
                <c:pt idx="1">
                  <c:v>0.25683060109289618</c:v>
                </c:pt>
                <c:pt idx="2">
                  <c:v>0.2131782945736434</c:v>
                </c:pt>
                <c:pt idx="3">
                  <c:v>0.21722846441947566</c:v>
                </c:pt>
                <c:pt idx="4">
                  <c:v>0.20915032679738563</c:v>
                </c:pt>
                <c:pt idx="5">
                  <c:v>0.1044776119402985</c:v>
                </c:pt>
                <c:pt idx="6">
                  <c:v>0.16182572614107885</c:v>
                </c:pt>
                <c:pt idx="7">
                  <c:v>0.29761904761904762</c:v>
                </c:pt>
                <c:pt idx="8">
                  <c:v>0.18888888888888888</c:v>
                </c:pt>
                <c:pt idx="9">
                  <c:v>0.23674911660777384</c:v>
                </c:pt>
                <c:pt idx="10">
                  <c:v>0.22419928825622776</c:v>
                </c:pt>
                <c:pt idx="11">
                  <c:v>0.11055276381909548</c:v>
                </c:pt>
              </c:numCache>
            </c:numRef>
          </c:val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antsirabe!$B$7:$M$7</c:f>
              <c:numCache>
                <c:formatCode>0%</c:formatCode>
                <c:ptCount val="12"/>
                <c:pt idx="0">
                  <c:v>0.10857142857142857</c:v>
                </c:pt>
                <c:pt idx="1">
                  <c:v>8.1967213114754092E-2</c:v>
                </c:pt>
                <c:pt idx="2">
                  <c:v>0.15891472868217055</c:v>
                </c:pt>
                <c:pt idx="3">
                  <c:v>6.3670411985018729E-2</c:v>
                </c:pt>
                <c:pt idx="4">
                  <c:v>8.8235294117647065E-2</c:v>
                </c:pt>
                <c:pt idx="5">
                  <c:v>0.10820895522388059</c:v>
                </c:pt>
                <c:pt idx="6">
                  <c:v>9.9585062240663894E-2</c:v>
                </c:pt>
                <c:pt idx="7">
                  <c:v>0.18650793650793651</c:v>
                </c:pt>
                <c:pt idx="8">
                  <c:v>8.5185185185185183E-2</c:v>
                </c:pt>
                <c:pt idx="9">
                  <c:v>7.0671378091872794E-2</c:v>
                </c:pt>
                <c:pt idx="10">
                  <c:v>3.5587188612099648E-2</c:v>
                </c:pt>
                <c:pt idx="11">
                  <c:v>1.0050251256281407E-2</c:v>
                </c:pt>
              </c:numCache>
            </c:numRef>
          </c:val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antsirabe!$B$3:$M$3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antsirabe!$B$8:$M$8</c:f>
              <c:numCache>
                <c:formatCode>0%</c:formatCode>
                <c:ptCount val="12"/>
                <c:pt idx="0">
                  <c:v>0.32571428571428573</c:v>
                </c:pt>
                <c:pt idx="1">
                  <c:v>5.4644808743169397E-2</c:v>
                </c:pt>
                <c:pt idx="2">
                  <c:v>0.21705426356589147</c:v>
                </c:pt>
                <c:pt idx="3">
                  <c:v>0.14232209737827714</c:v>
                </c:pt>
                <c:pt idx="4">
                  <c:v>0.26470588235294118</c:v>
                </c:pt>
                <c:pt idx="5">
                  <c:v>0.11940298507462686</c:v>
                </c:pt>
                <c:pt idx="6">
                  <c:v>0.24066390041493776</c:v>
                </c:pt>
                <c:pt idx="7">
                  <c:v>0.1388888888888889</c:v>
                </c:pt>
                <c:pt idx="8">
                  <c:v>0.20370370370370369</c:v>
                </c:pt>
                <c:pt idx="9">
                  <c:v>0.29328621908127206</c:v>
                </c:pt>
                <c:pt idx="10">
                  <c:v>0.19217081850533807</c:v>
                </c:pt>
                <c:pt idx="11">
                  <c:v>0.30653266331658291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7673264"/>
        <c:axId val="207673656"/>
      </c:barChart>
      <c:dateAx>
        <c:axId val="207673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7673656"/>
        <c:crosses val="autoZero"/>
        <c:auto val="1"/>
        <c:lblOffset val="100"/>
        <c:baseTimeUnit val="months"/>
      </c:dateAx>
      <c:valAx>
        <c:axId val="207673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76732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aérien_dédouant!$B$4:$M$4</c:f>
              <c:numCache>
                <c:formatCode>0%</c:formatCode>
                <c:ptCount val="12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0.26623756582796959</c:v>
                </c:pt>
                <c:pt idx="4">
                  <c:v>0.21431767337807606</c:v>
                </c:pt>
                <c:pt idx="5">
                  <c:v>0.31205250596658712</c:v>
                </c:pt>
                <c:pt idx="6">
                  <c:v>0.30886075949367087</c:v>
                </c:pt>
                <c:pt idx="7">
                  <c:v>0.297583081570997</c:v>
                </c:pt>
                <c:pt idx="8">
                  <c:v>0.3543307086614173</c:v>
                </c:pt>
                <c:pt idx="9">
                  <c:v>0.39944289693593316</c:v>
                </c:pt>
                <c:pt idx="10">
                  <c:v>0.38353658536585367</c:v>
                </c:pt>
                <c:pt idx="11">
                  <c:v>0.30769230769230771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aérien_dédouant!$B$5:$M$5</c:f>
              <c:numCache>
                <c:formatCode>0%</c:formatCode>
                <c:ptCount val="12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  <c:pt idx="6">
                  <c:v>0.11223628691983123</c:v>
                </c:pt>
                <c:pt idx="7">
                  <c:v>0.14803625377643503</c:v>
                </c:pt>
                <c:pt idx="8">
                  <c:v>0.17547806524184478</c:v>
                </c:pt>
                <c:pt idx="9">
                  <c:v>0.15598885793871867</c:v>
                </c:pt>
                <c:pt idx="10">
                  <c:v>0.17378048780487804</c:v>
                </c:pt>
                <c:pt idx="11">
                  <c:v>0.18092307692307694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aérien_dédouant!$B$6:$M$6</c:f>
              <c:numCache>
                <c:formatCode>0%</c:formatCode>
                <c:ptCount val="12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0.1240491515506144</c:v>
                </c:pt>
                <c:pt idx="4">
                  <c:v>0.12170022371364653</c:v>
                </c:pt>
                <c:pt idx="5">
                  <c:v>0.12887828162291171</c:v>
                </c:pt>
                <c:pt idx="6">
                  <c:v>9.7890295358649793E-2</c:v>
                </c:pt>
                <c:pt idx="7">
                  <c:v>0.11379657603222558</c:v>
                </c:pt>
                <c:pt idx="8">
                  <c:v>0.11304836895388076</c:v>
                </c:pt>
                <c:pt idx="9">
                  <c:v>0.1298050139275766</c:v>
                </c:pt>
                <c:pt idx="10">
                  <c:v>0.13109756097560976</c:v>
                </c:pt>
                <c:pt idx="11">
                  <c:v>0.15630769230769231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aérien_dédouant!$B$7:$M$7</c:f>
              <c:numCache>
                <c:formatCode>0%</c:formatCode>
                <c:ptCount val="12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  <c:pt idx="6">
                  <c:v>7.4261603375527424E-2</c:v>
                </c:pt>
                <c:pt idx="7">
                  <c:v>9.5166163141993956E-2</c:v>
                </c:pt>
                <c:pt idx="8">
                  <c:v>8.3802024746906636E-2</c:v>
                </c:pt>
                <c:pt idx="9">
                  <c:v>0.10473537604456824</c:v>
                </c:pt>
                <c:pt idx="10">
                  <c:v>0.10426829268292682</c:v>
                </c:pt>
                <c:pt idx="11">
                  <c:v>0.11569230769230769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aérien_dédouant!$B$8:$M$8</c:f>
              <c:numCache>
                <c:formatCode>0%</c:formatCode>
                <c:ptCount val="12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  <c:pt idx="6">
                  <c:v>0.40675105485232066</c:v>
                </c:pt>
                <c:pt idx="7">
                  <c:v>0.34541792547834843</c:v>
                </c:pt>
                <c:pt idx="8">
                  <c:v>0.27334083239595053</c:v>
                </c:pt>
                <c:pt idx="9">
                  <c:v>0.21002785515320335</c:v>
                </c:pt>
                <c:pt idx="10">
                  <c:v>0.2073170731707317</c:v>
                </c:pt>
                <c:pt idx="11">
                  <c:v>0.23938461538461539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6706176"/>
        <c:axId val="276706568"/>
      </c:barChart>
      <c:dateAx>
        <c:axId val="2767061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276706568"/>
        <c:crosses val="autoZero"/>
        <c:auto val="1"/>
        <c:lblOffset val="100"/>
        <c:baseTimeUnit val="months"/>
      </c:dateAx>
      <c:valAx>
        <c:axId val="2767065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67061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700" b="1" i="0" u="none" strike="noStrike" baseline="0">
                <a:effectLst/>
              </a:rPr>
              <a:t>décembre</a:t>
            </a:r>
            <a:r>
              <a:rPr lang="en-US" sz="1800" b="1" i="0" u="none" strike="noStrike" baseline="0">
                <a:effectLst/>
              </a:rPr>
              <a:t> </a:t>
            </a:r>
            <a:r>
              <a:rPr lang="en-US" sz="1800" b="1" i="0" u="none" strike="noStrike" kern="1200" baseline="0">
                <a:solidFill>
                  <a:srgbClr val="003399"/>
                </a:solidFill>
                <a:latin typeface="+mn-lt"/>
                <a:ea typeface="+mn-ea"/>
                <a:cs typeface="+mn-cs"/>
              </a:rPr>
              <a:t>2022</a:t>
            </a:r>
            <a:r>
              <a:rPr lang="en-US" sz="1700" b="1" i="0" u="none" strike="noStrike" kern="1200" baseline="0">
                <a:solidFill>
                  <a:srgbClr val="003399"/>
                </a:solidFill>
                <a:latin typeface="+mn-lt"/>
                <a:ea typeface="+mn-ea"/>
                <a:cs typeface="+mn-cs"/>
              </a:rPr>
              <a:t> </a:t>
            </a:r>
            <a:r>
              <a:rPr lang="en-US" sz="1800" baseline="0">
                <a:solidFill>
                  <a:srgbClr val="003399"/>
                </a:solidFill>
              </a:rPr>
              <a:t>suivant le délai entre leur enregistrement et leur 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49331890817304"/>
          <c:y val="5.241452506765257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4.0122307567536037E-3"/>
                  <c:y val="5.31469222160737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65755536713176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5945332202791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369211924406677E-3"/>
                  <c:y val="2.3917998304186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684605962206129E-3"/>
                  <c:y val="5.58086627097689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6402640264026403E-3"/>
                  <c:y val="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3201320132013201E-3"/>
                  <c:y val="1.8087858977366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3.1007758246914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toamasina!$B$85:$M$85</c:f>
              <c:numCache>
                <c:formatCode>0%</c:formatCode>
                <c:ptCount val="12"/>
                <c:pt idx="0">
                  <c:v>0.23459244532803181</c:v>
                </c:pt>
                <c:pt idx="1">
                  <c:v>0.23465703971119134</c:v>
                </c:pt>
                <c:pt idx="2">
                  <c:v>0.22654155495978553</c:v>
                </c:pt>
                <c:pt idx="3">
                  <c:v>0.27845884413309985</c:v>
                </c:pt>
                <c:pt idx="4">
                  <c:v>0.23950617283950618</c:v>
                </c:pt>
                <c:pt idx="5">
                  <c:v>0.2868369351669941</c:v>
                </c:pt>
                <c:pt idx="6">
                  <c:v>0.21428571428571427</c:v>
                </c:pt>
                <c:pt idx="7">
                  <c:v>0.21564482029598309</c:v>
                </c:pt>
                <c:pt idx="8">
                  <c:v>0.37408312958435208</c:v>
                </c:pt>
                <c:pt idx="9">
                  <c:v>0.29295154185022027</c:v>
                </c:pt>
                <c:pt idx="10">
                  <c:v>0.2686868686868687</c:v>
                </c:pt>
                <c:pt idx="11">
                  <c:v>0.31182795698924731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toamasina!$B$86:$M$86</c:f>
              <c:numCache>
                <c:formatCode>0%</c:formatCode>
                <c:ptCount val="12"/>
                <c:pt idx="0">
                  <c:v>0.22067594433399601</c:v>
                </c:pt>
                <c:pt idx="1">
                  <c:v>0.2003610108303249</c:v>
                </c:pt>
                <c:pt idx="2">
                  <c:v>0.17694369973190349</c:v>
                </c:pt>
                <c:pt idx="3">
                  <c:v>0.20665499124343256</c:v>
                </c:pt>
                <c:pt idx="4">
                  <c:v>0.2</c:v>
                </c:pt>
                <c:pt idx="5">
                  <c:v>0.25147347740667975</c:v>
                </c:pt>
                <c:pt idx="6">
                  <c:v>0.19761904761904761</c:v>
                </c:pt>
                <c:pt idx="7">
                  <c:v>0.13742071881606766</c:v>
                </c:pt>
                <c:pt idx="8">
                  <c:v>0.21271393643031786</c:v>
                </c:pt>
                <c:pt idx="9">
                  <c:v>0.23568281938325991</c:v>
                </c:pt>
                <c:pt idx="10">
                  <c:v>0.21414141414141413</c:v>
                </c:pt>
                <c:pt idx="11">
                  <c:v>0.27956989247311825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toamasina!$B$87:$M$87</c:f>
              <c:numCache>
                <c:formatCode>0%</c:formatCode>
                <c:ptCount val="12"/>
                <c:pt idx="0">
                  <c:v>0.25646123260437376</c:v>
                </c:pt>
                <c:pt idx="1">
                  <c:v>0.23646209386281589</c:v>
                </c:pt>
                <c:pt idx="2">
                  <c:v>0.20777479892761394</c:v>
                </c:pt>
                <c:pt idx="3">
                  <c:v>0.24518388791593695</c:v>
                </c:pt>
                <c:pt idx="4">
                  <c:v>0.29876543209876544</c:v>
                </c:pt>
                <c:pt idx="5">
                  <c:v>0.22200392927308449</c:v>
                </c:pt>
                <c:pt idx="6">
                  <c:v>0.31190476190476191</c:v>
                </c:pt>
                <c:pt idx="7">
                  <c:v>0.28752642706131076</c:v>
                </c:pt>
                <c:pt idx="8">
                  <c:v>0.15158924205378974</c:v>
                </c:pt>
                <c:pt idx="9">
                  <c:v>0.31277533039647576</c:v>
                </c:pt>
                <c:pt idx="10">
                  <c:v>0.21414141414141413</c:v>
                </c:pt>
                <c:pt idx="11">
                  <c:v>0.1863799283154122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toamasina!$B$88:$M$88</c:f>
              <c:numCache>
                <c:formatCode>0%</c:formatCode>
                <c:ptCount val="12"/>
                <c:pt idx="0">
                  <c:v>0.13320079522862824</c:v>
                </c:pt>
                <c:pt idx="1">
                  <c:v>0.15162454873646208</c:v>
                </c:pt>
                <c:pt idx="2">
                  <c:v>0.17694369973190349</c:v>
                </c:pt>
                <c:pt idx="3">
                  <c:v>0.13134851138353765</c:v>
                </c:pt>
                <c:pt idx="4">
                  <c:v>0.14074074074074075</c:v>
                </c:pt>
                <c:pt idx="5">
                  <c:v>0.10609037328094302</c:v>
                </c:pt>
                <c:pt idx="6">
                  <c:v>8.8095238095238101E-2</c:v>
                </c:pt>
                <c:pt idx="7">
                  <c:v>0.13107822410147993</c:v>
                </c:pt>
                <c:pt idx="8">
                  <c:v>9.5354523227383858E-2</c:v>
                </c:pt>
                <c:pt idx="9">
                  <c:v>8.3700440528634359E-2</c:v>
                </c:pt>
                <c:pt idx="10">
                  <c:v>0.1111111111111111</c:v>
                </c:pt>
                <c:pt idx="11">
                  <c:v>8.4229390681003588E-2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toamasina!$B$89:$M$89</c:f>
              <c:numCache>
                <c:formatCode>0%</c:formatCode>
                <c:ptCount val="12"/>
                <c:pt idx="0">
                  <c:v>0.15506958250497019</c:v>
                </c:pt>
                <c:pt idx="1">
                  <c:v>0.17689530685920576</c:v>
                </c:pt>
                <c:pt idx="2">
                  <c:v>0.21179624664879357</c:v>
                </c:pt>
                <c:pt idx="3">
                  <c:v>0.13835376532399299</c:v>
                </c:pt>
                <c:pt idx="4">
                  <c:v>0.12098765432098765</c:v>
                </c:pt>
                <c:pt idx="5">
                  <c:v>0.13359528487229863</c:v>
                </c:pt>
                <c:pt idx="6">
                  <c:v>0.18809523809523809</c:v>
                </c:pt>
                <c:pt idx="7">
                  <c:v>0.22832980972515857</c:v>
                </c:pt>
                <c:pt idx="8">
                  <c:v>0.16625916870415647</c:v>
                </c:pt>
                <c:pt idx="9">
                  <c:v>7.4889867841409691E-2</c:v>
                </c:pt>
                <c:pt idx="10">
                  <c:v>0.19191919191919191</c:v>
                </c:pt>
                <c:pt idx="11">
                  <c:v>0.13799283154121864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6707352"/>
        <c:axId val="276707744"/>
      </c:barChart>
      <c:dateAx>
        <c:axId val="2767073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6707744"/>
        <c:crosses val="autoZero"/>
        <c:auto val="1"/>
        <c:lblOffset val="100"/>
        <c:baseTimeUnit val="months"/>
      </c:dateAx>
      <c:valAx>
        <c:axId val="2767077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67073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34316034061063"/>
          <c:y val="0.92400626262338803"/>
          <c:w val="0.76871297523453164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décem</a:t>
            </a:r>
            <a:r>
              <a:rPr lang="en-US" sz="1800" b="1" i="0" u="none" strike="noStrike" baseline="0">
                <a:effectLst/>
              </a:rPr>
              <a:t>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leur</a:t>
            </a:r>
            <a:r>
              <a:rPr lang="en-US" sz="1800" baseline="0">
                <a:solidFill>
                  <a:srgbClr val="003399"/>
                </a:solidFill>
              </a:rPr>
              <a:t>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17259047798306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toliary!$B$85:$M$85</c:f>
              <c:numCache>
                <c:formatCode>0%</c:formatCode>
                <c:ptCount val="12"/>
                <c:pt idx="0">
                  <c:v>0.1</c:v>
                </c:pt>
                <c:pt idx="1">
                  <c:v>0</c:v>
                </c:pt>
                <c:pt idx="2">
                  <c:v>4.6511627906976744E-2</c:v>
                </c:pt>
                <c:pt idx="3">
                  <c:v>1.5625E-2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6.3829787234042548E-2</c:v>
                </c:pt>
                <c:pt idx="10">
                  <c:v>4.1666666666666664E-2</c:v>
                </c:pt>
                <c:pt idx="11">
                  <c:v>2.6315789473684209E-2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toliary!$B$86:$M$86</c:f>
              <c:numCache>
                <c:formatCode>0%</c:formatCode>
                <c:ptCount val="12"/>
                <c:pt idx="0">
                  <c:v>0.05</c:v>
                </c:pt>
                <c:pt idx="1">
                  <c:v>2.9411764705882353E-2</c:v>
                </c:pt>
                <c:pt idx="2">
                  <c:v>9.3023255813953487E-2</c:v>
                </c:pt>
                <c:pt idx="3">
                  <c:v>4.6875E-2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4.1666666666666664E-2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toliary!$B$87:$M$87</c:f>
              <c:numCache>
                <c:formatCode>0%</c:formatCode>
                <c:ptCount val="12"/>
                <c:pt idx="0">
                  <c:v>0</c:v>
                </c:pt>
                <c:pt idx="1">
                  <c:v>2.9411764705882353E-2</c:v>
                </c:pt>
                <c:pt idx="2">
                  <c:v>0.16279069767441862</c:v>
                </c:pt>
                <c:pt idx="3">
                  <c:v>4.6875E-2</c:v>
                </c:pt>
                <c:pt idx="4">
                  <c:v>0.17307692307692307</c:v>
                </c:pt>
                <c:pt idx="5">
                  <c:v>0</c:v>
                </c:pt>
                <c:pt idx="6">
                  <c:v>0</c:v>
                </c:pt>
                <c:pt idx="7">
                  <c:v>4.1666666666666664E-2</c:v>
                </c:pt>
                <c:pt idx="8">
                  <c:v>9.0909090909090912E-2</c:v>
                </c:pt>
                <c:pt idx="9">
                  <c:v>0</c:v>
                </c:pt>
                <c:pt idx="10">
                  <c:v>0</c:v>
                </c:pt>
                <c:pt idx="11">
                  <c:v>0.10526315789473684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toliary!$B$88:$M$88</c:f>
              <c:numCache>
                <c:formatCode>0%</c:formatCode>
                <c:ptCount val="12"/>
                <c:pt idx="0">
                  <c:v>0.05</c:v>
                </c:pt>
                <c:pt idx="1">
                  <c:v>2.9411764705882353E-2</c:v>
                </c:pt>
                <c:pt idx="2">
                  <c:v>0.16279069767441862</c:v>
                </c:pt>
                <c:pt idx="3">
                  <c:v>3.125E-2</c:v>
                </c:pt>
                <c:pt idx="4">
                  <c:v>0.11538461538461539</c:v>
                </c:pt>
                <c:pt idx="5">
                  <c:v>0.35</c:v>
                </c:pt>
                <c:pt idx="6">
                  <c:v>0</c:v>
                </c:pt>
                <c:pt idx="7">
                  <c:v>0</c:v>
                </c:pt>
                <c:pt idx="8">
                  <c:v>0.12121212121212122</c:v>
                </c:pt>
                <c:pt idx="9">
                  <c:v>8.5106382978723402E-2</c:v>
                </c:pt>
                <c:pt idx="10">
                  <c:v>4.1666666666666664E-2</c:v>
                </c:pt>
                <c:pt idx="11">
                  <c:v>0.10526315789473684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layout>
                <c:manualLayout>
                  <c:x val="-1.3280212483399733E-3"/>
                  <c:y val="-0.232558186851855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toliary!$B$89:$M$89</c:f>
              <c:numCache>
                <c:formatCode>0%</c:formatCode>
                <c:ptCount val="12"/>
                <c:pt idx="0">
                  <c:v>0.8</c:v>
                </c:pt>
                <c:pt idx="1">
                  <c:v>0.91176470588235292</c:v>
                </c:pt>
                <c:pt idx="2">
                  <c:v>0.53488372093023251</c:v>
                </c:pt>
                <c:pt idx="3">
                  <c:v>0.859375</c:v>
                </c:pt>
                <c:pt idx="4">
                  <c:v>0.71153846153846156</c:v>
                </c:pt>
                <c:pt idx="5">
                  <c:v>0.65</c:v>
                </c:pt>
                <c:pt idx="6">
                  <c:v>1</c:v>
                </c:pt>
                <c:pt idx="7">
                  <c:v>0.95833333333333337</c:v>
                </c:pt>
                <c:pt idx="8">
                  <c:v>0.78787878787878785</c:v>
                </c:pt>
                <c:pt idx="9">
                  <c:v>0.85106382978723405</c:v>
                </c:pt>
                <c:pt idx="10">
                  <c:v>0.875</c:v>
                </c:pt>
                <c:pt idx="11">
                  <c:v>0.76315789473684215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6708528"/>
        <c:axId val="276708920"/>
      </c:barChart>
      <c:dateAx>
        <c:axId val="2767085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6708920"/>
        <c:crosses val="autoZero"/>
        <c:auto val="1"/>
        <c:lblOffset val="100"/>
        <c:baseTimeUnit val="months"/>
      </c:dateAx>
      <c:valAx>
        <c:axId val="276708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67085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309686779953986"/>
          <c:y val="0.91603359652199245"/>
          <c:w val="0.8005197059530904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700">
                <a:solidFill>
                  <a:srgbClr val="003399"/>
                </a:solidFill>
              </a:rPr>
              <a:t>Répartition des DAU sous EX1 liquidés de </a:t>
            </a:r>
            <a:r>
              <a:rPr lang="en-US" sz="1700" baseline="0">
                <a:solidFill>
                  <a:srgbClr val="003399"/>
                </a:solidFill>
              </a:rPr>
              <a:t>janvier à </a:t>
            </a:r>
            <a:r>
              <a:rPr lang="en-US" sz="1700" b="1" i="0" u="none" strike="noStrike" baseline="0">
                <a:effectLst/>
              </a:rPr>
              <a:t>décembre</a:t>
            </a:r>
            <a:r>
              <a:rPr lang="en-US" sz="1800" b="1" i="0" u="none" strike="noStrike" baseline="0">
                <a:effectLst/>
              </a:rPr>
              <a:t> </a:t>
            </a:r>
            <a:r>
              <a:rPr lang="en-US" sz="1700" baseline="0">
                <a:solidFill>
                  <a:srgbClr val="003399"/>
                </a:solidFill>
              </a:rPr>
              <a:t>2022 </a:t>
            </a:r>
            <a:r>
              <a:rPr lang="en-US" sz="1700" b="1" i="0" u="none" strike="noStrike" baseline="0"/>
              <a:t>suivant le délai entre leur enregistrement et leur </a:t>
            </a:r>
            <a:r>
              <a:rPr lang="en-US" sz="1700" baseline="0">
                <a:solidFill>
                  <a:srgbClr val="003399"/>
                </a:solidFill>
              </a:rPr>
              <a:t>liquidation (jours calendaires)</a:t>
            </a:r>
            <a:r>
              <a:rPr lang="en-US" sz="17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1885267329631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12067735267805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0"/>
                  <c:y val="7.98175885283899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5.32117256855932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776689320079329E-1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57426278648847E-3"/>
                  <c:y val="-5.3211725685593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477419970835368E-16"/>
                  <c:y val="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2919899269547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28021248339876E-3"/>
                  <c:y val="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7.751939561728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antsiranana!$B$85:$M$85</c:f>
              <c:numCache>
                <c:formatCode>0%</c:formatCode>
                <c:ptCount val="12"/>
                <c:pt idx="0">
                  <c:v>0.38297872340425532</c:v>
                </c:pt>
                <c:pt idx="1">
                  <c:v>3.2258064516129031E-2</c:v>
                </c:pt>
                <c:pt idx="2">
                  <c:v>0.13114754098360656</c:v>
                </c:pt>
                <c:pt idx="3">
                  <c:v>0.13698630136986301</c:v>
                </c:pt>
                <c:pt idx="4">
                  <c:v>0.13043478260869565</c:v>
                </c:pt>
                <c:pt idx="5">
                  <c:v>0.1</c:v>
                </c:pt>
                <c:pt idx="6">
                  <c:v>0.2</c:v>
                </c:pt>
                <c:pt idx="7">
                  <c:v>0.18181818181818182</c:v>
                </c:pt>
                <c:pt idx="8">
                  <c:v>0.11009174311926606</c:v>
                </c:pt>
                <c:pt idx="9">
                  <c:v>0.17741935483870969</c:v>
                </c:pt>
                <c:pt idx="10">
                  <c:v>5.8823529411764705E-2</c:v>
                </c:pt>
                <c:pt idx="11">
                  <c:v>0.17241379310344829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antsiranana!$B$86:$M$86</c:f>
              <c:numCache>
                <c:formatCode>0%</c:formatCode>
                <c:ptCount val="12"/>
                <c:pt idx="0">
                  <c:v>0.10638297872340426</c:v>
                </c:pt>
                <c:pt idx="1">
                  <c:v>8.0645161290322578E-2</c:v>
                </c:pt>
                <c:pt idx="2">
                  <c:v>0.11475409836065574</c:v>
                </c:pt>
                <c:pt idx="3">
                  <c:v>6.8493150684931503E-2</c:v>
                </c:pt>
                <c:pt idx="4">
                  <c:v>0.15217391304347827</c:v>
                </c:pt>
                <c:pt idx="5">
                  <c:v>0.03</c:v>
                </c:pt>
                <c:pt idx="6">
                  <c:v>5.3333333333333337E-2</c:v>
                </c:pt>
                <c:pt idx="7">
                  <c:v>5.6818181818181816E-2</c:v>
                </c:pt>
                <c:pt idx="8">
                  <c:v>0.11926605504587157</c:v>
                </c:pt>
                <c:pt idx="9">
                  <c:v>0.17741935483870969</c:v>
                </c:pt>
                <c:pt idx="10">
                  <c:v>0.10588235294117647</c:v>
                </c:pt>
                <c:pt idx="11">
                  <c:v>3.4482758620689655E-2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antsiranana!$B$87:$M$87</c:f>
              <c:numCache>
                <c:formatCode>0%</c:formatCode>
                <c:ptCount val="12"/>
                <c:pt idx="0">
                  <c:v>0.1702127659574468</c:v>
                </c:pt>
                <c:pt idx="1">
                  <c:v>0.22580645161290322</c:v>
                </c:pt>
                <c:pt idx="2">
                  <c:v>0.16393442622950818</c:v>
                </c:pt>
                <c:pt idx="3">
                  <c:v>0.41095890410958902</c:v>
                </c:pt>
                <c:pt idx="4">
                  <c:v>0.2608695652173913</c:v>
                </c:pt>
                <c:pt idx="5">
                  <c:v>0.2</c:v>
                </c:pt>
                <c:pt idx="6">
                  <c:v>0.28000000000000003</c:v>
                </c:pt>
                <c:pt idx="7">
                  <c:v>0.28409090909090912</c:v>
                </c:pt>
                <c:pt idx="8">
                  <c:v>0.10091743119266056</c:v>
                </c:pt>
                <c:pt idx="9">
                  <c:v>0.14516129032258066</c:v>
                </c:pt>
                <c:pt idx="10">
                  <c:v>0.22352941176470589</c:v>
                </c:pt>
                <c:pt idx="11">
                  <c:v>0.21839080459770116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antsiranana!$B$88:$M$88</c:f>
              <c:numCache>
                <c:formatCode>0%</c:formatCode>
                <c:ptCount val="12"/>
                <c:pt idx="0">
                  <c:v>0.10638297872340426</c:v>
                </c:pt>
                <c:pt idx="1">
                  <c:v>0.27419354838709675</c:v>
                </c:pt>
                <c:pt idx="2">
                  <c:v>0.16393442622950818</c:v>
                </c:pt>
                <c:pt idx="3">
                  <c:v>0.26027397260273971</c:v>
                </c:pt>
                <c:pt idx="4">
                  <c:v>2.1739130434782608E-2</c:v>
                </c:pt>
                <c:pt idx="5">
                  <c:v>0.14000000000000001</c:v>
                </c:pt>
                <c:pt idx="6">
                  <c:v>0.22666666666666666</c:v>
                </c:pt>
                <c:pt idx="7">
                  <c:v>4.5454545454545456E-2</c:v>
                </c:pt>
                <c:pt idx="8">
                  <c:v>7.3394495412844041E-2</c:v>
                </c:pt>
                <c:pt idx="9">
                  <c:v>0.19354838709677419</c:v>
                </c:pt>
                <c:pt idx="10">
                  <c:v>0.17647058823529413</c:v>
                </c:pt>
                <c:pt idx="11">
                  <c:v>0.2988505747126437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-1.9477419970835368E-16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560424966799467E-3"/>
                  <c:y val="-0.10594317401028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5514852557299563E-3"/>
                  <c:y val="-0.16495634962533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3280212483400709E-3"/>
                  <c:y val="-7.235143590946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2.5514738944484531E-3"/>
                  <c:y val="-0.111514804271664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6560424966799467E-3"/>
                  <c:y val="-5.4263576932099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antsiranana!$B$89:$M$89</c:f>
              <c:numCache>
                <c:formatCode>0%</c:formatCode>
                <c:ptCount val="12"/>
                <c:pt idx="0">
                  <c:v>0.23404255319148937</c:v>
                </c:pt>
                <c:pt idx="1">
                  <c:v>0.38709677419354838</c:v>
                </c:pt>
                <c:pt idx="2">
                  <c:v>0.42622950819672129</c:v>
                </c:pt>
                <c:pt idx="3">
                  <c:v>0.12328767123287671</c:v>
                </c:pt>
                <c:pt idx="4">
                  <c:v>0.43478260869565216</c:v>
                </c:pt>
                <c:pt idx="5">
                  <c:v>0.53</c:v>
                </c:pt>
                <c:pt idx="6">
                  <c:v>0.24</c:v>
                </c:pt>
                <c:pt idx="7">
                  <c:v>0.43181818181818182</c:v>
                </c:pt>
                <c:pt idx="8">
                  <c:v>0.59633027522935778</c:v>
                </c:pt>
                <c:pt idx="9">
                  <c:v>0.30645161290322581</c:v>
                </c:pt>
                <c:pt idx="10">
                  <c:v>0.43529411764705883</c:v>
                </c:pt>
                <c:pt idx="11">
                  <c:v>0.27586206896551724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6709704"/>
        <c:axId val="276710096"/>
      </c:barChart>
      <c:dateAx>
        <c:axId val="2767097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6710096"/>
        <c:crosses val="autoZero"/>
        <c:auto val="1"/>
        <c:lblOffset val="100"/>
        <c:baseTimeUnit val="months"/>
      </c:dateAx>
      <c:valAx>
        <c:axId val="276710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67097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75921714003415"/>
          <c:y val="0.91365831871058356"/>
          <c:w val="0.75403896226119216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700">
                <a:solidFill>
                  <a:srgbClr val="003399"/>
                </a:solidFill>
              </a:rPr>
              <a:t>Répartition des DAU sous EX1 liquidés de </a:t>
            </a:r>
            <a:r>
              <a:rPr lang="en-US" sz="1700" baseline="0">
                <a:solidFill>
                  <a:srgbClr val="003399"/>
                </a:solidFill>
              </a:rPr>
              <a:t>janvier à </a:t>
            </a:r>
            <a:r>
              <a:rPr lang="en-US" sz="1700" b="1" i="0" u="none" strike="noStrike" baseline="0">
                <a:effectLst/>
              </a:rPr>
              <a:t>décembre </a:t>
            </a:r>
            <a:r>
              <a:rPr lang="en-US" sz="1700" baseline="0">
                <a:solidFill>
                  <a:srgbClr val="003399"/>
                </a:solidFill>
              </a:rPr>
              <a:t>2022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  <a:endParaRPr lang="en-US" sz="16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70337706312116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19987380526408E-3"/>
                  <c:y val="-3.1927454401322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402640264026403E-3"/>
                  <c:y val="-7.29231668850163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286733136262738E-3"/>
                  <c:y val="-3.19270354113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2.3945276558516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2716950425506876E-17"/>
                  <c:y val="-3.9908794264194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680856262732034E-17"/>
                  <c:y val="-5.4743749566369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9361712525464068E-16"/>
                  <c:y val="-1.8087858977366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3.7930099704392255E-3"/>
                  <c:y val="-2.6605862842796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antanimena!$B$85:$M$85</c:f>
              <c:numCache>
                <c:formatCode>0%</c:formatCode>
                <c:ptCount val="12"/>
                <c:pt idx="0">
                  <c:v>0.42632450331125826</c:v>
                </c:pt>
                <c:pt idx="1">
                  <c:v>0.49096385542168675</c:v>
                </c:pt>
                <c:pt idx="2">
                  <c:v>0.44278606965174128</c:v>
                </c:pt>
                <c:pt idx="3">
                  <c:v>0.45670498084291189</c:v>
                </c:pt>
                <c:pt idx="4">
                  <c:v>0.38248502994011974</c:v>
                </c:pt>
                <c:pt idx="5">
                  <c:v>0.4935593220338983</c:v>
                </c:pt>
                <c:pt idx="6">
                  <c:v>0.50648464163822526</c:v>
                </c:pt>
                <c:pt idx="7">
                  <c:v>0.43616287094547962</c:v>
                </c:pt>
                <c:pt idx="8">
                  <c:v>0.49367088607594939</c:v>
                </c:pt>
                <c:pt idx="9">
                  <c:v>0.44452296819787984</c:v>
                </c:pt>
                <c:pt idx="10">
                  <c:v>0.41627437794216543</c:v>
                </c:pt>
                <c:pt idx="11">
                  <c:v>0.46380368098159508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antanimena!$B$86:$M$86</c:f>
              <c:numCache>
                <c:formatCode>0%</c:formatCode>
                <c:ptCount val="12"/>
                <c:pt idx="0">
                  <c:v>0.1183774834437086</c:v>
                </c:pt>
                <c:pt idx="1">
                  <c:v>0.11144578313253012</c:v>
                </c:pt>
                <c:pt idx="2">
                  <c:v>0.11016346837242359</c:v>
                </c:pt>
                <c:pt idx="3">
                  <c:v>0.10038314176245211</c:v>
                </c:pt>
                <c:pt idx="4">
                  <c:v>8.4580838323353294E-2</c:v>
                </c:pt>
                <c:pt idx="5">
                  <c:v>8.6779661016949158E-2</c:v>
                </c:pt>
                <c:pt idx="6">
                  <c:v>7.7815699658703066E-2</c:v>
                </c:pt>
                <c:pt idx="7">
                  <c:v>9.4547964113181504E-2</c:v>
                </c:pt>
                <c:pt idx="8">
                  <c:v>0.10796723752792256</c:v>
                </c:pt>
                <c:pt idx="9">
                  <c:v>0.10954063604240283</c:v>
                </c:pt>
                <c:pt idx="10">
                  <c:v>0.12508406186953597</c:v>
                </c:pt>
                <c:pt idx="11">
                  <c:v>0.10736196319018405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antanimena!$B$87:$M$87</c:f>
              <c:numCache>
                <c:formatCode>0%</c:formatCode>
                <c:ptCount val="12"/>
                <c:pt idx="0">
                  <c:v>0.2251655629139073</c:v>
                </c:pt>
                <c:pt idx="1">
                  <c:v>0.23569277108433734</c:v>
                </c:pt>
                <c:pt idx="2">
                  <c:v>0.18976545842217485</c:v>
                </c:pt>
                <c:pt idx="3">
                  <c:v>0.2475095785440613</c:v>
                </c:pt>
                <c:pt idx="4">
                  <c:v>0.34505988023952094</c:v>
                </c:pt>
                <c:pt idx="5">
                  <c:v>0.20881355932203391</c:v>
                </c:pt>
                <c:pt idx="6">
                  <c:v>0.21023890784982935</c:v>
                </c:pt>
                <c:pt idx="7">
                  <c:v>0.25741890959282265</c:v>
                </c:pt>
                <c:pt idx="8">
                  <c:v>0.21072226358897989</c:v>
                </c:pt>
                <c:pt idx="9">
                  <c:v>0.24381625441696114</c:v>
                </c:pt>
                <c:pt idx="10">
                  <c:v>0.21452589105581707</c:v>
                </c:pt>
                <c:pt idx="11">
                  <c:v>0.20736196319018405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antanimena!$B$88:$M$88</c:f>
              <c:numCache>
                <c:formatCode>0%</c:formatCode>
                <c:ptCount val="12"/>
                <c:pt idx="0">
                  <c:v>9.1887417218543044E-2</c:v>
                </c:pt>
                <c:pt idx="1">
                  <c:v>7.3795180722891568E-2</c:v>
                </c:pt>
                <c:pt idx="2">
                  <c:v>0.13148542999289267</c:v>
                </c:pt>
                <c:pt idx="3">
                  <c:v>8.6590038314176249E-2</c:v>
                </c:pt>
                <c:pt idx="4">
                  <c:v>0.10778443113772455</c:v>
                </c:pt>
                <c:pt idx="5">
                  <c:v>8.8135593220338981E-2</c:v>
                </c:pt>
                <c:pt idx="6">
                  <c:v>9.3515358361774742E-2</c:v>
                </c:pt>
                <c:pt idx="7">
                  <c:v>8.8336783988957904E-2</c:v>
                </c:pt>
                <c:pt idx="8">
                  <c:v>9.6798212956068497E-2</c:v>
                </c:pt>
                <c:pt idx="9">
                  <c:v>8.5512367491166072E-2</c:v>
                </c:pt>
                <c:pt idx="10">
                  <c:v>0.11903160726294552</c:v>
                </c:pt>
                <c:pt idx="11">
                  <c:v>0.10613496932515337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antanimena!$B$89:$M$89</c:f>
              <c:numCache>
                <c:formatCode>0%</c:formatCode>
                <c:ptCount val="12"/>
                <c:pt idx="0">
                  <c:v>0.13824503311258279</c:v>
                </c:pt>
                <c:pt idx="1">
                  <c:v>8.8102409638554216E-2</c:v>
                </c:pt>
                <c:pt idx="2">
                  <c:v>0.1257995735607676</c:v>
                </c:pt>
                <c:pt idx="3">
                  <c:v>0.10881226053639846</c:v>
                </c:pt>
                <c:pt idx="4">
                  <c:v>8.0089820359281444E-2</c:v>
                </c:pt>
                <c:pt idx="5">
                  <c:v>0.12271186440677966</c:v>
                </c:pt>
                <c:pt idx="6">
                  <c:v>0.11194539249146758</c:v>
                </c:pt>
                <c:pt idx="7">
                  <c:v>0.12353347135955832</c:v>
                </c:pt>
                <c:pt idx="8">
                  <c:v>9.0841399851079668E-2</c:v>
                </c:pt>
                <c:pt idx="9">
                  <c:v>0.1166077738515901</c:v>
                </c:pt>
                <c:pt idx="10">
                  <c:v>0.12508406186953597</c:v>
                </c:pt>
                <c:pt idx="11">
                  <c:v>0.11533742331288344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6710880"/>
        <c:axId val="276711272"/>
      </c:barChart>
      <c:dateAx>
        <c:axId val="2767108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6711272"/>
        <c:crosses val="autoZero"/>
        <c:auto val="1"/>
        <c:lblOffset val="100"/>
        <c:baseTimeUnit val="months"/>
      </c:dateAx>
      <c:valAx>
        <c:axId val="2767112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67108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186303888990049"/>
          <c:y val="0.918673000118993"/>
          <c:w val="0.8122773316701756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700">
                <a:solidFill>
                  <a:srgbClr val="003399"/>
                </a:solidFill>
              </a:rPr>
              <a:t>Répartition des DAU sous EX1 liquidés de </a:t>
            </a:r>
            <a:r>
              <a:rPr lang="en-US" sz="1700" baseline="0">
                <a:solidFill>
                  <a:srgbClr val="003399"/>
                </a:solidFill>
              </a:rPr>
              <a:t>janvier à </a:t>
            </a:r>
            <a:r>
              <a:rPr lang="en-US" sz="1700" b="1" i="0" u="none" strike="noStrike" baseline="0">
                <a:effectLst/>
              </a:rPr>
              <a:t>décembre </a:t>
            </a:r>
            <a:r>
              <a:rPr lang="en-US" sz="1700" baseline="0">
                <a:solidFill>
                  <a:srgbClr val="003399"/>
                </a:solidFill>
              </a:rPr>
              <a:t>2022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  <a:endParaRPr lang="en-US" sz="16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57476263653208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768495706573571E-3"/>
                  <c:y val="5.5871881275028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776689320079329E-17"/>
                  <c:y val="4.861539557358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757426278650718E-3"/>
                  <c:y val="-5.32117145380070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757426278651653E-3"/>
                  <c:y val="0.125047529164314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0.12770811489121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57426278648847E-3"/>
                  <c:y val="5.0551128811105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477419970835368E-16"/>
                  <c:y val="6.2015516493828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757426278650718E-3"/>
                  <c:y val="0.11706577198361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656042496679752E-3"/>
                  <c:y val="0.162790730796299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7.751939561728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3280212483399733E-3"/>
                  <c:y val="8.78553150329232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tolagnaro!$B$85:$M$85</c:f>
              <c:numCache>
                <c:formatCode>0%</c:formatCode>
                <c:ptCount val="12"/>
                <c:pt idx="0">
                  <c:v>0.5625</c:v>
                </c:pt>
                <c:pt idx="1">
                  <c:v>0.40909090909090912</c:v>
                </c:pt>
                <c:pt idx="2">
                  <c:v>0.38636363636363635</c:v>
                </c:pt>
                <c:pt idx="3">
                  <c:v>0.77419354838709675</c:v>
                </c:pt>
                <c:pt idx="4">
                  <c:v>0.77192982456140347</c:v>
                </c:pt>
                <c:pt idx="5">
                  <c:v>0.55102040816326525</c:v>
                </c:pt>
                <c:pt idx="6">
                  <c:v>0.5714285714285714</c:v>
                </c:pt>
                <c:pt idx="7">
                  <c:v>0.41176470588235292</c:v>
                </c:pt>
                <c:pt idx="8">
                  <c:v>0.72093023255813948</c:v>
                </c:pt>
                <c:pt idx="9">
                  <c:v>0.84615384615384615</c:v>
                </c:pt>
                <c:pt idx="10">
                  <c:v>0.36363636363636365</c:v>
                </c:pt>
                <c:pt idx="11">
                  <c:v>0.62068965517241381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tolagnaro!$B$86:$M$86</c:f>
              <c:numCache>
                <c:formatCode>0%</c:formatCode>
                <c:ptCount val="12"/>
                <c:pt idx="0">
                  <c:v>0.28125</c:v>
                </c:pt>
                <c:pt idx="1">
                  <c:v>0.13636363636363635</c:v>
                </c:pt>
                <c:pt idx="2">
                  <c:v>0.54545454545454541</c:v>
                </c:pt>
                <c:pt idx="3">
                  <c:v>0.19354838709677419</c:v>
                </c:pt>
                <c:pt idx="4">
                  <c:v>0.12280701754385964</c:v>
                </c:pt>
                <c:pt idx="5">
                  <c:v>0.12244897959183673</c:v>
                </c:pt>
                <c:pt idx="6">
                  <c:v>0</c:v>
                </c:pt>
                <c:pt idx="7">
                  <c:v>0</c:v>
                </c:pt>
                <c:pt idx="8">
                  <c:v>0.20930232558139536</c:v>
                </c:pt>
                <c:pt idx="9">
                  <c:v>0</c:v>
                </c:pt>
                <c:pt idx="10">
                  <c:v>0.12727272727272726</c:v>
                </c:pt>
                <c:pt idx="11">
                  <c:v>0.10344827586206896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tolagnaro!$B$87:$M$87</c:f>
              <c:numCache>
                <c:formatCode>0%</c:formatCode>
                <c:ptCount val="12"/>
                <c:pt idx="0">
                  <c:v>6.25E-2</c:v>
                </c:pt>
                <c:pt idx="1">
                  <c:v>0.13636363636363635</c:v>
                </c:pt>
                <c:pt idx="2">
                  <c:v>6.8181818181818177E-2</c:v>
                </c:pt>
                <c:pt idx="3">
                  <c:v>0</c:v>
                </c:pt>
                <c:pt idx="4">
                  <c:v>0.10526315789473684</c:v>
                </c:pt>
                <c:pt idx="5">
                  <c:v>0.26530612244897961</c:v>
                </c:pt>
                <c:pt idx="6">
                  <c:v>0.2857142857142857</c:v>
                </c:pt>
                <c:pt idx="7">
                  <c:v>0</c:v>
                </c:pt>
                <c:pt idx="8">
                  <c:v>6.9767441860465115E-2</c:v>
                </c:pt>
                <c:pt idx="9">
                  <c:v>7.6923076923076927E-2</c:v>
                </c:pt>
                <c:pt idx="10">
                  <c:v>0.21818181818181817</c:v>
                </c:pt>
                <c:pt idx="11">
                  <c:v>0.10344827586206896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tolagnaro!$B$88:$M$88</c:f>
              <c:numCache>
                <c:formatCode>0%</c:formatCode>
                <c:ptCount val="12"/>
                <c:pt idx="0">
                  <c:v>6.25E-2</c:v>
                </c:pt>
                <c:pt idx="1">
                  <c:v>4.5454545454545456E-2</c:v>
                </c:pt>
                <c:pt idx="2">
                  <c:v>0</c:v>
                </c:pt>
                <c:pt idx="3">
                  <c:v>3.2258064516129031E-2</c:v>
                </c:pt>
                <c:pt idx="4">
                  <c:v>0</c:v>
                </c:pt>
                <c:pt idx="5">
                  <c:v>0</c:v>
                </c:pt>
                <c:pt idx="6">
                  <c:v>0.14285714285714285</c:v>
                </c:pt>
                <c:pt idx="7">
                  <c:v>0.52941176470588236</c:v>
                </c:pt>
                <c:pt idx="8">
                  <c:v>0</c:v>
                </c:pt>
                <c:pt idx="9">
                  <c:v>7.6923076923076927E-2</c:v>
                </c:pt>
                <c:pt idx="10">
                  <c:v>0.25454545454545452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"/>
              <c:layout>
                <c:manualLayout>
                  <c:x val="2.6560424966799224E-3"/>
                  <c:y val="-5.6847556786009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3280212483399733E-3"/>
                  <c:y val="-1.5503879123457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tolagnaro!$B$89:$M$89</c:f>
              <c:numCache>
                <c:formatCode>0%</c:formatCode>
                <c:ptCount val="12"/>
                <c:pt idx="0">
                  <c:v>3.125E-2</c:v>
                </c:pt>
                <c:pt idx="1">
                  <c:v>0.27272727272727271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6.1224489795918366E-2</c:v>
                </c:pt>
                <c:pt idx="6">
                  <c:v>0</c:v>
                </c:pt>
                <c:pt idx="7">
                  <c:v>5.8823529411764705E-2</c:v>
                </c:pt>
                <c:pt idx="8">
                  <c:v>0</c:v>
                </c:pt>
                <c:pt idx="9">
                  <c:v>0</c:v>
                </c:pt>
                <c:pt idx="10">
                  <c:v>3.6363636363636362E-2</c:v>
                </c:pt>
                <c:pt idx="11">
                  <c:v>0.17241379310344829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6712056"/>
        <c:axId val="276712448"/>
      </c:barChart>
      <c:dateAx>
        <c:axId val="2767120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6712448"/>
        <c:crosses val="autoZero"/>
        <c:auto val="1"/>
        <c:lblOffset val="100"/>
        <c:baseTimeUnit val="months"/>
      </c:dateAx>
      <c:valAx>
        <c:axId val="276712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67120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76719023010178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</a:t>
            </a:r>
            <a:r>
              <a:rPr lang="en-US" sz="1600">
                <a:solidFill>
                  <a:srgbClr val="003399"/>
                </a:solidFill>
              </a:rPr>
              <a:t> 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décembre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548420491263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668928089875297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8.4494409742118335E-4"/>
                  <c:y val="0.10299630136684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560821206765665E-3"/>
                  <c:y val="0.10131154306639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715712806314298E-3"/>
                  <c:y val="0.172938072248519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47483376756511E-17"/>
                  <c:y val="4.2569371630404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0.138350457798815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8.7799328987710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80212483399733E-3"/>
                  <c:y val="1.29198992695474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3120849933598934E-3"/>
                  <c:y val="0.16795869050411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0.172938072248519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0.124031032987656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0.133029286345015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5.6847556786009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nosybe!$B$85:$M$85</c:f>
              <c:numCache>
                <c:formatCode>0%</c:formatCode>
                <c:ptCount val="12"/>
                <c:pt idx="0">
                  <c:v>0.78125</c:v>
                </c:pt>
                <c:pt idx="1">
                  <c:v>0.80769230769230771</c:v>
                </c:pt>
                <c:pt idx="2">
                  <c:v>1</c:v>
                </c:pt>
                <c:pt idx="3">
                  <c:v>0.625</c:v>
                </c:pt>
                <c:pt idx="4">
                  <c:v>0.90476190476190477</c:v>
                </c:pt>
                <c:pt idx="5">
                  <c:v>0.73076923076923073</c:v>
                </c:pt>
                <c:pt idx="6">
                  <c:v>0.54285714285714282</c:v>
                </c:pt>
                <c:pt idx="7">
                  <c:v>1</c:v>
                </c:pt>
                <c:pt idx="8">
                  <c:v>1</c:v>
                </c:pt>
                <c:pt idx="9">
                  <c:v>0.84615384615384615</c:v>
                </c:pt>
                <c:pt idx="10">
                  <c:v>0.88235294117647056</c:v>
                </c:pt>
                <c:pt idx="11">
                  <c:v>0.37142857142857144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nosybe!$B$86:$M$86</c:f>
              <c:numCache>
                <c:formatCode>0%</c:formatCode>
                <c:ptCount val="12"/>
                <c:pt idx="0">
                  <c:v>3.125E-2</c:v>
                </c:pt>
                <c:pt idx="1">
                  <c:v>0.19230769230769232</c:v>
                </c:pt>
                <c:pt idx="2">
                  <c:v>0</c:v>
                </c:pt>
                <c:pt idx="3">
                  <c:v>0.125</c:v>
                </c:pt>
                <c:pt idx="4">
                  <c:v>0</c:v>
                </c:pt>
                <c:pt idx="5">
                  <c:v>0.15384615384615385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7.6923076923076927E-2</c:v>
                </c:pt>
                <c:pt idx="10">
                  <c:v>0</c:v>
                </c:pt>
                <c:pt idx="11">
                  <c:v>0.22857142857142856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nosybe!$B$87:$M$87</c:f>
              <c:numCache>
                <c:formatCode>0%</c:formatCode>
                <c:ptCount val="12"/>
                <c:pt idx="0">
                  <c:v>0.15625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</c:v>
                </c:pt>
                <c:pt idx="5">
                  <c:v>7.6923076923076927E-2</c:v>
                </c:pt>
                <c:pt idx="6">
                  <c:v>2.8571428571428571E-2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5.8823529411764705E-2</c:v>
                </c:pt>
                <c:pt idx="11">
                  <c:v>0.37142857142857144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nosybe!$B$88:$M$88</c:f>
              <c:numCache>
                <c:formatCode>0%</c:formatCode>
                <c:ptCount val="12"/>
                <c:pt idx="0">
                  <c:v>3.125E-2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2.5431084062699336E-3"/>
                  <c:y val="-0.111284891103560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nosybe!$B$89:$M$89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9.5238095238095233E-2</c:v>
                </c:pt>
                <c:pt idx="5">
                  <c:v>3.8461538461538464E-2</c:v>
                </c:pt>
                <c:pt idx="6">
                  <c:v>0.42857142857142855</c:v>
                </c:pt>
                <c:pt idx="7">
                  <c:v>0</c:v>
                </c:pt>
                <c:pt idx="8">
                  <c:v>0</c:v>
                </c:pt>
                <c:pt idx="9">
                  <c:v>7.6923076923076927E-2</c:v>
                </c:pt>
                <c:pt idx="10">
                  <c:v>5.8823529411764705E-2</c:v>
                </c:pt>
                <c:pt idx="11">
                  <c:v>2.8571428571428571E-2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6713232"/>
        <c:axId val="276713624"/>
      </c:barChart>
      <c:dateAx>
        <c:axId val="2767132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6713624"/>
        <c:crosses val="autoZero"/>
        <c:auto val="1"/>
        <c:lblOffset val="100"/>
        <c:baseTimeUnit val="months"/>
      </c:dateAx>
      <c:valAx>
        <c:axId val="276713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67132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sous EX1 liquidés de janvier à </a:t>
            </a:r>
            <a:r>
              <a:rPr lang="en-US" sz="1600" b="1" i="0" u="none" strike="noStrike" baseline="0">
                <a:effectLst/>
              </a:rPr>
              <a:t>décembre </a:t>
            </a:r>
            <a:r>
              <a:rPr lang="en-US" sz="1600">
                <a:solidFill>
                  <a:srgbClr val="003399"/>
                </a:solidFill>
              </a:rPr>
              <a:t>2022 </a:t>
            </a:r>
            <a:r>
              <a:rPr lang="en-US" sz="1600" b="1" i="0" u="none" strike="noStrike" baseline="0"/>
              <a:t>suivant le délai entre leur enregistrement et leur </a:t>
            </a:r>
            <a:r>
              <a:rPr lang="en-US" sz="1600">
                <a:solidFill>
                  <a:srgbClr val="003399"/>
                </a:solidFill>
              </a:rPr>
              <a:t>liquidation</a:t>
            </a:r>
            <a:r>
              <a:rPr lang="en-US" sz="16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6611241808634433"/>
          <c:w val="0.90659057716794456"/>
          <c:h val="0.67743448897179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2.2784348914157778E-3"/>
                  <c:y val="5.1429928488220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6503699110759648E-3"/>
                  <c:y val="-1.1132334666117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84605962204269E-3"/>
                  <c:y val="1.8200392669889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019369155141171E-17"/>
                  <c:y val="1.3000280478492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1.5600336574190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03873831028234E-16"/>
                  <c:y val="3.1200673148381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9361712525464068E-16"/>
                  <c:y val="1.0107393040701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3201320132013201E-3"/>
                  <c:y val="2.274163434157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maritime_EX1!$B$4:$M$4</c:f>
              <c:numCache>
                <c:formatCode>0%</c:formatCode>
                <c:ptCount val="12"/>
                <c:pt idx="0">
                  <c:v>0.31984829329962072</c:v>
                </c:pt>
                <c:pt idx="1">
                  <c:v>0.26709401709401709</c:v>
                </c:pt>
                <c:pt idx="2">
                  <c:v>0.27782646801051708</c:v>
                </c:pt>
                <c:pt idx="3">
                  <c:v>0.34274193548387094</c:v>
                </c:pt>
                <c:pt idx="4">
                  <c:v>0.32301980198019803</c:v>
                </c:pt>
                <c:pt idx="5">
                  <c:v>0.34689725330620547</c:v>
                </c:pt>
                <c:pt idx="6">
                  <c:v>0.29433497536945813</c:v>
                </c:pt>
                <c:pt idx="7">
                  <c:v>0.30939226519337015</c:v>
                </c:pt>
                <c:pt idx="8">
                  <c:v>0.40262582056892782</c:v>
                </c:pt>
                <c:pt idx="9">
                  <c:v>0.3477751756440281</c:v>
                </c:pt>
                <c:pt idx="10">
                  <c:v>0.33752620545073375</c:v>
                </c:pt>
                <c:pt idx="11">
                  <c:v>0.37671957671957673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maritime_EX1!$B$5:$M$5</c:f>
              <c:numCache>
                <c:formatCode>0%</c:formatCode>
                <c:ptCount val="12"/>
                <c:pt idx="0">
                  <c:v>0.17572692793931732</c:v>
                </c:pt>
                <c:pt idx="1">
                  <c:v>0.15811965811965811</c:v>
                </c:pt>
                <c:pt idx="2">
                  <c:v>0.17703768624014024</c:v>
                </c:pt>
                <c:pt idx="3">
                  <c:v>0.15826612903225806</c:v>
                </c:pt>
                <c:pt idx="4">
                  <c:v>0.15841584158415842</c:v>
                </c:pt>
                <c:pt idx="5">
                  <c:v>0.18006103763987794</c:v>
                </c:pt>
                <c:pt idx="6">
                  <c:v>0.15517241379310345</c:v>
                </c:pt>
                <c:pt idx="7">
                  <c:v>0.10828729281767956</c:v>
                </c:pt>
                <c:pt idx="8">
                  <c:v>0.16192560175054704</c:v>
                </c:pt>
                <c:pt idx="9">
                  <c:v>0.17798594847775176</c:v>
                </c:pt>
                <c:pt idx="10">
                  <c:v>0.15513626834381553</c:v>
                </c:pt>
                <c:pt idx="11">
                  <c:v>0.19894179894179895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maritime_EX1!$B$6:$M$6</c:f>
              <c:numCache>
                <c:formatCode>0%</c:formatCode>
                <c:ptCount val="12"/>
                <c:pt idx="0">
                  <c:v>0.22882427307206069</c:v>
                </c:pt>
                <c:pt idx="1">
                  <c:v>0.2232905982905983</c:v>
                </c:pt>
                <c:pt idx="2">
                  <c:v>0.18580192813321647</c:v>
                </c:pt>
                <c:pt idx="3">
                  <c:v>0.22983870967741934</c:v>
                </c:pt>
                <c:pt idx="4">
                  <c:v>0.26237623762376239</c:v>
                </c:pt>
                <c:pt idx="5">
                  <c:v>0.18616480162767041</c:v>
                </c:pt>
                <c:pt idx="6">
                  <c:v>0.25615763546798032</c:v>
                </c:pt>
                <c:pt idx="7">
                  <c:v>0.22983425414364642</c:v>
                </c:pt>
                <c:pt idx="8">
                  <c:v>0.15426695842450766</c:v>
                </c:pt>
                <c:pt idx="9">
                  <c:v>0.26346604215456676</c:v>
                </c:pt>
                <c:pt idx="10">
                  <c:v>0.20545073375262055</c:v>
                </c:pt>
                <c:pt idx="11">
                  <c:v>0.18518518518518517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maritime_EX1!$B$7:$M$7</c:f>
              <c:numCache>
                <c:formatCode>0%</c:formatCode>
                <c:ptCount val="12"/>
                <c:pt idx="0">
                  <c:v>0.11504424778761062</c:v>
                </c:pt>
                <c:pt idx="1">
                  <c:v>0.14316239316239315</c:v>
                </c:pt>
                <c:pt idx="2">
                  <c:v>0.14198071866783524</c:v>
                </c:pt>
                <c:pt idx="3">
                  <c:v>0.11391129032258064</c:v>
                </c:pt>
                <c:pt idx="4">
                  <c:v>0.11138613861386139</c:v>
                </c:pt>
                <c:pt idx="5">
                  <c:v>0.12207527975584945</c:v>
                </c:pt>
                <c:pt idx="6">
                  <c:v>0.10344827586206896</c:v>
                </c:pt>
                <c:pt idx="7">
                  <c:v>0.13922651933701657</c:v>
                </c:pt>
                <c:pt idx="8">
                  <c:v>7.7680525164113792E-2</c:v>
                </c:pt>
                <c:pt idx="9">
                  <c:v>9.0163934426229511E-2</c:v>
                </c:pt>
                <c:pt idx="10">
                  <c:v>9.9580712788259959E-2</c:v>
                </c:pt>
                <c:pt idx="11">
                  <c:v>8.3597883597883602E-2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maritime_EX1!$B$8:$M$8</c:f>
              <c:numCache>
                <c:formatCode>0%</c:formatCode>
                <c:ptCount val="12"/>
                <c:pt idx="0">
                  <c:v>0.16055625790139064</c:v>
                </c:pt>
                <c:pt idx="1">
                  <c:v>0.20833333333333334</c:v>
                </c:pt>
                <c:pt idx="2">
                  <c:v>0.21735319894829097</c:v>
                </c:pt>
                <c:pt idx="3">
                  <c:v>0.15524193548387097</c:v>
                </c:pt>
                <c:pt idx="4">
                  <c:v>0.14480198019801979</c:v>
                </c:pt>
                <c:pt idx="5">
                  <c:v>0.16480162767039674</c:v>
                </c:pt>
                <c:pt idx="6">
                  <c:v>0.19088669950738915</c:v>
                </c:pt>
                <c:pt idx="7">
                  <c:v>0.21325966850828729</c:v>
                </c:pt>
                <c:pt idx="8">
                  <c:v>0.20350109409190373</c:v>
                </c:pt>
                <c:pt idx="9">
                  <c:v>0.12060889929742388</c:v>
                </c:pt>
                <c:pt idx="10">
                  <c:v>0.20230607966457023</c:v>
                </c:pt>
                <c:pt idx="11">
                  <c:v>0.15555555555555556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7948936"/>
        <c:axId val="277949328"/>
      </c:barChart>
      <c:dateAx>
        <c:axId val="277948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7949328"/>
        <c:crosses val="autoZero"/>
        <c:auto val="1"/>
        <c:lblOffset val="100"/>
        <c:baseTimeUnit val="months"/>
      </c:dateAx>
      <c:valAx>
        <c:axId val="277949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79489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884909274104945"/>
          <c:y val="0.92163615183508685"/>
          <c:w val="0.8056766716041691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700">
                <a:solidFill>
                  <a:srgbClr val="003399"/>
                </a:solidFill>
              </a:rPr>
              <a:t>Répartition des DAU sous EX1 liquidés de </a:t>
            </a:r>
            <a:r>
              <a:rPr lang="en-US" sz="1700" baseline="0">
                <a:solidFill>
                  <a:srgbClr val="003399"/>
                </a:solidFill>
              </a:rPr>
              <a:t>janvier à </a:t>
            </a:r>
            <a:r>
              <a:rPr lang="en-US" sz="1700" b="1" i="0" u="none" strike="noStrike" baseline="0">
                <a:effectLst/>
              </a:rPr>
              <a:t>décembre </a:t>
            </a:r>
            <a:r>
              <a:rPr lang="en-US" sz="1700" baseline="0">
                <a:solidFill>
                  <a:srgbClr val="003399"/>
                </a:solidFill>
              </a:rPr>
              <a:t>2022</a:t>
            </a:r>
            <a:r>
              <a:rPr lang="en-US" sz="1700" b="1" i="0" u="none" strike="noStrike" baseline="0"/>
              <a:t>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8361173902591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92732607526624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4437840839925896E-4"/>
                  <c:y val="5.7950819740739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151015009246927E-3"/>
                  <c:y val="1.955939824576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9863330506977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715712806314764E-3"/>
                  <c:y val="9.3014437849615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431425612629528E-3"/>
                  <c:y val="1.5945332202791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5431425612629528E-3"/>
                  <c:y val="6.6438884178296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477419970835368E-16"/>
                  <c:y val="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5.94315366399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49496675351302E-16"/>
                  <c:y val="6.3781328811164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4.3927657516461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2715712806314764E-3"/>
                  <c:y val="8.5041771748219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3280212483399733E-3"/>
                  <c:y val="0.123893826892520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mahajanga!$B$85:$M$85</c:f>
              <c:numCache>
                <c:formatCode>0%</c:formatCode>
                <c:ptCount val="12"/>
                <c:pt idx="0">
                  <c:v>0.45859872611464969</c:v>
                </c:pt>
                <c:pt idx="1">
                  <c:v>0.36974789915966388</c:v>
                </c:pt>
                <c:pt idx="2">
                  <c:v>0.4349775784753363</c:v>
                </c:pt>
                <c:pt idx="3">
                  <c:v>0.57551020408163267</c:v>
                </c:pt>
                <c:pt idx="4">
                  <c:v>0.36893203883495146</c:v>
                </c:pt>
                <c:pt idx="5">
                  <c:v>0.49820788530465948</c:v>
                </c:pt>
                <c:pt idx="6">
                  <c:v>0.4157303370786517</c:v>
                </c:pt>
                <c:pt idx="7">
                  <c:v>0.50168350168350173</c:v>
                </c:pt>
                <c:pt idx="8">
                  <c:v>0.51948051948051943</c:v>
                </c:pt>
                <c:pt idx="9">
                  <c:v>0.4642857142857143</c:v>
                </c:pt>
                <c:pt idx="10">
                  <c:v>0.57874015748031493</c:v>
                </c:pt>
                <c:pt idx="11">
                  <c:v>0.68181818181818177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mahajanga!$B$86:$M$86</c:f>
              <c:numCache>
                <c:formatCode>0%</c:formatCode>
                <c:ptCount val="12"/>
                <c:pt idx="0">
                  <c:v>7.6433121019108277E-2</c:v>
                </c:pt>
                <c:pt idx="1">
                  <c:v>9.6638655462184878E-2</c:v>
                </c:pt>
                <c:pt idx="2">
                  <c:v>0.15695067264573992</c:v>
                </c:pt>
                <c:pt idx="3">
                  <c:v>9.7959183673469383E-2</c:v>
                </c:pt>
                <c:pt idx="4">
                  <c:v>0.16019417475728157</c:v>
                </c:pt>
                <c:pt idx="5">
                  <c:v>0.12903225806451613</c:v>
                </c:pt>
                <c:pt idx="6">
                  <c:v>0.14606741573033707</c:v>
                </c:pt>
                <c:pt idx="7">
                  <c:v>9.4276094276094277E-2</c:v>
                </c:pt>
                <c:pt idx="8">
                  <c:v>0.12662337662337661</c:v>
                </c:pt>
                <c:pt idx="9">
                  <c:v>0.13095238095238096</c:v>
                </c:pt>
                <c:pt idx="10">
                  <c:v>9.4488188976377951E-2</c:v>
                </c:pt>
                <c:pt idx="11">
                  <c:v>9.0909090909090912E-2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mahajanga!$B$87:$M$87</c:f>
              <c:numCache>
                <c:formatCode>0%</c:formatCode>
                <c:ptCount val="12"/>
                <c:pt idx="0">
                  <c:v>0.2356687898089172</c:v>
                </c:pt>
                <c:pt idx="1">
                  <c:v>0.25210084033613445</c:v>
                </c:pt>
                <c:pt idx="2">
                  <c:v>0.16591928251121077</c:v>
                </c:pt>
                <c:pt idx="3">
                  <c:v>0.21632653061224491</c:v>
                </c:pt>
                <c:pt idx="4">
                  <c:v>0.31067961165048541</c:v>
                </c:pt>
                <c:pt idx="5">
                  <c:v>0.12544802867383512</c:v>
                </c:pt>
                <c:pt idx="6">
                  <c:v>0.19850187265917604</c:v>
                </c:pt>
                <c:pt idx="7">
                  <c:v>0.15488215488215487</c:v>
                </c:pt>
                <c:pt idx="8">
                  <c:v>0.20129870129870131</c:v>
                </c:pt>
                <c:pt idx="9">
                  <c:v>0.2857142857142857</c:v>
                </c:pt>
                <c:pt idx="10">
                  <c:v>0.2283464566929134</c:v>
                </c:pt>
                <c:pt idx="11">
                  <c:v>0.16161616161616163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mahajanga!$B$88:$M$88</c:f>
              <c:numCache>
                <c:formatCode>0%</c:formatCode>
                <c:ptCount val="12"/>
                <c:pt idx="0">
                  <c:v>9.5541401273885357E-2</c:v>
                </c:pt>
                <c:pt idx="1">
                  <c:v>0.13025210084033614</c:v>
                </c:pt>
                <c:pt idx="2">
                  <c:v>5.829596412556054E-2</c:v>
                </c:pt>
                <c:pt idx="3">
                  <c:v>6.5306122448979598E-2</c:v>
                </c:pt>
                <c:pt idx="4">
                  <c:v>0.12621359223300971</c:v>
                </c:pt>
                <c:pt idx="5">
                  <c:v>0.16129032258064516</c:v>
                </c:pt>
                <c:pt idx="6">
                  <c:v>0.10861423220973783</c:v>
                </c:pt>
                <c:pt idx="7">
                  <c:v>0.17171717171717171</c:v>
                </c:pt>
                <c:pt idx="8">
                  <c:v>6.4935064935064929E-2</c:v>
                </c:pt>
                <c:pt idx="9">
                  <c:v>8.3333333333333329E-2</c:v>
                </c:pt>
                <c:pt idx="10">
                  <c:v>3.5433070866141732E-2</c:v>
                </c:pt>
                <c:pt idx="11">
                  <c:v>1.0101010101010102E-2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3"/>
              <c:layout>
                <c:manualLayout>
                  <c:x val="-9.3247483376756511E-17"/>
                  <c:y val="-3.885262244215551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247483376756511E-17"/>
                  <c:y val="-5.35570646191913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mahajanga!$B$89:$M$89</c:f>
              <c:numCache>
                <c:formatCode>0%</c:formatCode>
                <c:ptCount val="12"/>
                <c:pt idx="0">
                  <c:v>0.13375796178343949</c:v>
                </c:pt>
                <c:pt idx="1">
                  <c:v>0.15126050420168066</c:v>
                </c:pt>
                <c:pt idx="2">
                  <c:v>0.18385650224215247</c:v>
                </c:pt>
                <c:pt idx="3">
                  <c:v>4.4897959183673466E-2</c:v>
                </c:pt>
                <c:pt idx="4">
                  <c:v>3.3980582524271843E-2</c:v>
                </c:pt>
                <c:pt idx="5">
                  <c:v>8.6021505376344093E-2</c:v>
                </c:pt>
                <c:pt idx="6">
                  <c:v>0.13108614232209737</c:v>
                </c:pt>
                <c:pt idx="7">
                  <c:v>7.7441077441077436E-2</c:v>
                </c:pt>
                <c:pt idx="8">
                  <c:v>8.7662337662337664E-2</c:v>
                </c:pt>
                <c:pt idx="9">
                  <c:v>3.5714285714285712E-2</c:v>
                </c:pt>
                <c:pt idx="10">
                  <c:v>6.2992125984251968E-2</c:v>
                </c:pt>
                <c:pt idx="11">
                  <c:v>5.5555555555555552E-2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7950112"/>
        <c:axId val="277950504"/>
      </c:barChart>
      <c:dateAx>
        <c:axId val="277950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7950504"/>
        <c:crosses val="autoZero"/>
        <c:auto val="1"/>
        <c:lblOffset val="100"/>
        <c:baseTimeUnit val="months"/>
      </c:dateAx>
      <c:valAx>
        <c:axId val="277950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79501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243005807443855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</a:t>
            </a:r>
            <a:r>
              <a:rPr lang="en-US" sz="1600">
                <a:solidFill>
                  <a:srgbClr val="003399"/>
                </a:solidFill>
              </a:rPr>
              <a:t> 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décembre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994018675952357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8480214839076619E-3"/>
                  <c:y val="1.5963095371523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75742627865025E-3"/>
                  <c:y val="6.6514643172507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776689320079329E-17"/>
                  <c:y val="3.192702872280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514852557301437E-3"/>
                  <c:y val="1.5963514361401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514852557301437E-3"/>
                  <c:y val="5.85328859918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4.5229957357304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80212483399733E-3"/>
                  <c:y val="5.1679597078190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80212483399733E-3"/>
                  <c:y val="5.4263576932099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710675728031731E-16"/>
                  <c:y val="2.1284685815202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4.9095617224280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ivato!$B$85:$M$85</c:f>
              <c:numCache>
                <c:formatCode>0%</c:formatCode>
                <c:ptCount val="12"/>
                <c:pt idx="0">
                  <c:v>0.27802690582959644</c:v>
                </c:pt>
                <c:pt idx="1">
                  <c:v>0.4098360655737705</c:v>
                </c:pt>
                <c:pt idx="2">
                  <c:v>0.32402234636871508</c:v>
                </c:pt>
                <c:pt idx="3">
                  <c:v>0.28654970760233917</c:v>
                </c:pt>
                <c:pt idx="4">
                  <c:v>0.40462427745664742</c:v>
                </c:pt>
                <c:pt idx="5">
                  <c:v>0.36078431372549019</c:v>
                </c:pt>
                <c:pt idx="6">
                  <c:v>0.38720538720538722</c:v>
                </c:pt>
                <c:pt idx="7">
                  <c:v>0.4050632911392405</c:v>
                </c:pt>
                <c:pt idx="8">
                  <c:v>0.29607250755287007</c:v>
                </c:pt>
                <c:pt idx="9">
                  <c:v>0.35772357723577236</c:v>
                </c:pt>
                <c:pt idx="10">
                  <c:v>8.7947882736156349E-2</c:v>
                </c:pt>
                <c:pt idx="11">
                  <c:v>0.17167381974248927</c:v>
                </c:pt>
              </c:numCache>
            </c:numRef>
          </c:val>
        </c:ser>
        <c:ser>
          <c:idx val="1"/>
          <c:order val="1"/>
          <c:tx>
            <c:strRef>
              <c:f>ivato!$A$86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ivato!$B$86:$M$86</c:f>
              <c:numCache>
                <c:formatCode>0%</c:formatCode>
                <c:ptCount val="12"/>
                <c:pt idx="0">
                  <c:v>1.7937219730941704E-2</c:v>
                </c:pt>
                <c:pt idx="1">
                  <c:v>3.2786885245901641E-2</c:v>
                </c:pt>
                <c:pt idx="2">
                  <c:v>6.1452513966480445E-2</c:v>
                </c:pt>
                <c:pt idx="3">
                  <c:v>5.2631578947368418E-2</c:v>
                </c:pt>
                <c:pt idx="4">
                  <c:v>8.6705202312138727E-2</c:v>
                </c:pt>
                <c:pt idx="5">
                  <c:v>6.2745098039215685E-2</c:v>
                </c:pt>
                <c:pt idx="6">
                  <c:v>8.4175084175084181E-2</c:v>
                </c:pt>
                <c:pt idx="7">
                  <c:v>4.746835443037975E-2</c:v>
                </c:pt>
                <c:pt idx="8">
                  <c:v>8.7613293051359523E-2</c:v>
                </c:pt>
                <c:pt idx="9">
                  <c:v>8.4010840108401083E-2</c:v>
                </c:pt>
                <c:pt idx="10">
                  <c:v>6.5146579804560262E-2</c:v>
                </c:pt>
                <c:pt idx="11">
                  <c:v>3.0042918454935622E-2</c:v>
                </c:pt>
              </c:numCache>
            </c:numRef>
          </c:val>
        </c:ser>
        <c:ser>
          <c:idx val="2"/>
          <c:order val="2"/>
          <c:tx>
            <c:strRef>
              <c:f>ivato!$A$87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ivato!$B$87:$M$87</c:f>
              <c:numCache>
                <c:formatCode>0%</c:formatCode>
                <c:ptCount val="12"/>
                <c:pt idx="0">
                  <c:v>0.11659192825112108</c:v>
                </c:pt>
                <c:pt idx="1">
                  <c:v>9.8360655737704916E-2</c:v>
                </c:pt>
                <c:pt idx="2">
                  <c:v>7.8212290502793297E-2</c:v>
                </c:pt>
                <c:pt idx="3">
                  <c:v>9.3567251461988299E-2</c:v>
                </c:pt>
                <c:pt idx="4">
                  <c:v>0.23121387283236994</c:v>
                </c:pt>
                <c:pt idx="5">
                  <c:v>0.18431372549019609</c:v>
                </c:pt>
                <c:pt idx="6">
                  <c:v>0.20202020202020202</c:v>
                </c:pt>
                <c:pt idx="7">
                  <c:v>0.14873417721518986</c:v>
                </c:pt>
                <c:pt idx="8">
                  <c:v>0.22658610271903323</c:v>
                </c:pt>
                <c:pt idx="9">
                  <c:v>0.14363143631436315</c:v>
                </c:pt>
                <c:pt idx="10">
                  <c:v>0.41693811074918569</c:v>
                </c:pt>
                <c:pt idx="11">
                  <c:v>3.8626609442060089E-2</c:v>
                </c:pt>
              </c:numCache>
            </c:numRef>
          </c:val>
        </c:ser>
        <c:ser>
          <c:idx val="3"/>
          <c:order val="3"/>
          <c:tx>
            <c:strRef>
              <c:f>ivato!$A$88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ivato!$B$88:$M$88</c:f>
              <c:numCache>
                <c:formatCode>0%</c:formatCode>
                <c:ptCount val="12"/>
                <c:pt idx="0">
                  <c:v>8.520179372197309E-2</c:v>
                </c:pt>
                <c:pt idx="1">
                  <c:v>0.25</c:v>
                </c:pt>
                <c:pt idx="2">
                  <c:v>7.8212290502793297E-2</c:v>
                </c:pt>
                <c:pt idx="3">
                  <c:v>0.21637426900584794</c:v>
                </c:pt>
                <c:pt idx="4">
                  <c:v>0.10982658959537572</c:v>
                </c:pt>
                <c:pt idx="5">
                  <c:v>0.11372549019607843</c:v>
                </c:pt>
                <c:pt idx="6">
                  <c:v>7.7441077441077436E-2</c:v>
                </c:pt>
                <c:pt idx="7">
                  <c:v>0.17088607594936708</c:v>
                </c:pt>
                <c:pt idx="8">
                  <c:v>0.19939577039274925</c:v>
                </c:pt>
                <c:pt idx="9">
                  <c:v>0.1111111111111111</c:v>
                </c:pt>
                <c:pt idx="10">
                  <c:v>0.20521172638436483</c:v>
                </c:pt>
                <c:pt idx="11">
                  <c:v>0.18025751072961374</c:v>
                </c:pt>
              </c:numCache>
            </c:numRef>
          </c:val>
        </c:ser>
        <c:ser>
          <c:idx val="4"/>
          <c:order val="4"/>
          <c:tx>
            <c:strRef>
              <c:f>ivato!$A$89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5.167959707819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-2.8423778393004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710675728031731E-16"/>
                  <c:y val="-1.5963514361401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9840637450199202E-3"/>
                  <c:y val="-6.2015516493828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3.1927028722803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3280212483399733E-3"/>
                  <c:y val="-0.162790730796299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ivato!$B$89:$M$89</c:f>
              <c:numCache>
                <c:formatCode>0%</c:formatCode>
                <c:ptCount val="12"/>
                <c:pt idx="0">
                  <c:v>0.50224215246636772</c:v>
                </c:pt>
                <c:pt idx="1">
                  <c:v>0.20901639344262296</c:v>
                </c:pt>
                <c:pt idx="2">
                  <c:v>0.45810055865921789</c:v>
                </c:pt>
                <c:pt idx="3">
                  <c:v>0.35087719298245612</c:v>
                </c:pt>
                <c:pt idx="4">
                  <c:v>0.16763005780346821</c:v>
                </c:pt>
                <c:pt idx="5">
                  <c:v>0.27843137254901962</c:v>
                </c:pt>
                <c:pt idx="6">
                  <c:v>0.24915824915824916</c:v>
                </c:pt>
                <c:pt idx="7">
                  <c:v>0.22784810126582278</c:v>
                </c:pt>
                <c:pt idx="8">
                  <c:v>0.19033232628398791</c:v>
                </c:pt>
                <c:pt idx="9">
                  <c:v>0.30352303523035229</c:v>
                </c:pt>
                <c:pt idx="10">
                  <c:v>0.22475570032573289</c:v>
                </c:pt>
                <c:pt idx="11">
                  <c:v>0.57939914163090134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7951288"/>
        <c:axId val="277951680"/>
      </c:barChart>
      <c:dateAx>
        <c:axId val="2779512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7951680"/>
        <c:crosses val="autoZero"/>
        <c:auto val="1"/>
        <c:lblOffset val="100"/>
        <c:baseTimeUnit val="months"/>
      </c:dateAx>
      <c:valAx>
        <c:axId val="2779516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79512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200079236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décembre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antsirabe!$B$84:$M$84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antsirabe!$B$85:$M$85</c:f>
              <c:numCache>
                <c:formatCode>0%</c:formatCode>
                <c:ptCount val="12"/>
                <c:pt idx="0">
                  <c:v>0.9178082191780822</c:v>
                </c:pt>
                <c:pt idx="1">
                  <c:v>0.89719626168224298</c:v>
                </c:pt>
                <c:pt idx="2">
                  <c:v>0.99346405228758172</c:v>
                </c:pt>
                <c:pt idx="3">
                  <c:v>0.96969696969696972</c:v>
                </c:pt>
                <c:pt idx="4">
                  <c:v>0.95705521472392641</c:v>
                </c:pt>
                <c:pt idx="5">
                  <c:v>0.88481675392670156</c:v>
                </c:pt>
                <c:pt idx="6">
                  <c:v>0.77027027027027029</c:v>
                </c:pt>
                <c:pt idx="7">
                  <c:v>0.74846625766871167</c:v>
                </c:pt>
                <c:pt idx="8">
                  <c:v>0.96969696969696972</c:v>
                </c:pt>
                <c:pt idx="9">
                  <c:v>0.85784313725490191</c:v>
                </c:pt>
                <c:pt idx="10">
                  <c:v>0.98809523809523814</c:v>
                </c:pt>
                <c:pt idx="11">
                  <c:v>0.97790055248618779</c:v>
                </c:pt>
              </c:numCache>
            </c:numRef>
          </c:val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antsirabe!$B$86:$M$86</c:f>
              <c:numCache>
                <c:formatCode>0%</c:formatCode>
                <c:ptCount val="12"/>
                <c:pt idx="0">
                  <c:v>8.2191780821917804E-2</c:v>
                </c:pt>
                <c:pt idx="1">
                  <c:v>0.10280373831775701</c:v>
                </c:pt>
                <c:pt idx="2">
                  <c:v>6.5359477124183009E-3</c:v>
                </c:pt>
                <c:pt idx="3">
                  <c:v>6.0606060606060606E-3</c:v>
                </c:pt>
                <c:pt idx="4">
                  <c:v>1.2269938650306749E-2</c:v>
                </c:pt>
                <c:pt idx="5">
                  <c:v>0.1099476439790576</c:v>
                </c:pt>
                <c:pt idx="6">
                  <c:v>0.20945945945945946</c:v>
                </c:pt>
                <c:pt idx="7">
                  <c:v>0.20858895705521471</c:v>
                </c:pt>
                <c:pt idx="8">
                  <c:v>2.4242424242424242E-2</c:v>
                </c:pt>
                <c:pt idx="9">
                  <c:v>0.13725490196078433</c:v>
                </c:pt>
                <c:pt idx="10">
                  <c:v>1.1904761904761904E-2</c:v>
                </c:pt>
                <c:pt idx="11">
                  <c:v>1.6574585635359115E-2</c:v>
                </c:pt>
              </c:numCache>
            </c:numRef>
          </c:val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antsirabe!$B$87:$M$87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6.0606060606060606E-3</c:v>
                </c:pt>
                <c:pt idx="4">
                  <c:v>3.0674846625766871E-2</c:v>
                </c:pt>
                <c:pt idx="5">
                  <c:v>5.235602094240838E-3</c:v>
                </c:pt>
                <c:pt idx="6">
                  <c:v>2.0270270270270271E-2</c:v>
                </c:pt>
                <c:pt idx="7">
                  <c:v>4.2944785276073622E-2</c:v>
                </c:pt>
                <c:pt idx="8">
                  <c:v>0</c:v>
                </c:pt>
                <c:pt idx="9">
                  <c:v>4.9019607843137254E-3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antsirabe!$B$88:$M$88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1.2121212121212121E-2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6.0606060606060606E-3</c:v>
                </c:pt>
                <c:pt idx="9">
                  <c:v>0</c:v>
                </c:pt>
                <c:pt idx="10">
                  <c:v>0</c:v>
                </c:pt>
                <c:pt idx="11">
                  <c:v>5.5248618784530384E-3</c:v>
                </c:pt>
              </c:numCache>
            </c:numRef>
          </c:val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antsirabe!$B$84:$M$84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antsirabe!$B$89:$M$89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6.0606060606060606E-3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7670520"/>
        <c:axId val="207670128"/>
      </c:barChart>
      <c:dateAx>
        <c:axId val="2076705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7670128"/>
        <c:crosses val="autoZero"/>
        <c:auto val="1"/>
        <c:lblOffset val="100"/>
        <c:baseTimeUnit val="months"/>
      </c:dateAx>
      <c:valAx>
        <c:axId val="207670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76705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décembre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5824573425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"/>
              <c:layout>
                <c:manualLayout>
                  <c:x val="0"/>
                  <c:y val="4.25693716304047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715712806313831E-3"/>
                  <c:y val="1.33029286345014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80212483399733E-3"/>
                  <c:y val="-1.0335919415638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80212483399733E-3"/>
                  <c:y val="4.3927657516461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mamory!$B$85:$M$85</c:f>
              <c:numCache>
                <c:formatCode>0%</c:formatCode>
                <c:ptCount val="12"/>
                <c:pt idx="0">
                  <c:v>0.23195876288659795</c:v>
                </c:pt>
                <c:pt idx="1">
                  <c:v>0.34591194968553457</c:v>
                </c:pt>
                <c:pt idx="2">
                  <c:v>0.20274914089347079</c:v>
                </c:pt>
                <c:pt idx="3">
                  <c:v>0.2129032258064516</c:v>
                </c:pt>
                <c:pt idx="4">
                  <c:v>0.24842767295597484</c:v>
                </c:pt>
                <c:pt idx="5">
                  <c:v>0.21262458471760798</c:v>
                </c:pt>
                <c:pt idx="6">
                  <c:v>0.16858237547892721</c:v>
                </c:pt>
                <c:pt idx="7">
                  <c:v>0.31603773584905659</c:v>
                </c:pt>
                <c:pt idx="8">
                  <c:v>6.8627450980392163E-2</c:v>
                </c:pt>
                <c:pt idx="9">
                  <c:v>0.19796954314720813</c:v>
                </c:pt>
                <c:pt idx="10">
                  <c:v>0.13059701492537312</c:v>
                </c:pt>
                <c:pt idx="11">
                  <c:v>7.0175438596491224E-2</c:v>
                </c:pt>
              </c:numCache>
            </c:numRef>
          </c:val>
        </c:ser>
        <c:ser>
          <c:idx val="1"/>
          <c:order val="1"/>
          <c:tx>
            <c:strRef>
              <c:f>mamory!$A$86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mamory!$B$86:$M$86</c:f>
              <c:numCache>
                <c:formatCode>0%</c:formatCode>
                <c:ptCount val="12"/>
                <c:pt idx="0">
                  <c:v>0.13402061855670103</c:v>
                </c:pt>
                <c:pt idx="1">
                  <c:v>0.16981132075471697</c:v>
                </c:pt>
                <c:pt idx="2">
                  <c:v>0.10652920962199312</c:v>
                </c:pt>
                <c:pt idx="3">
                  <c:v>0.12580645161290321</c:v>
                </c:pt>
                <c:pt idx="4">
                  <c:v>9.7484276729559755E-2</c:v>
                </c:pt>
                <c:pt idx="5">
                  <c:v>0.16943521594684385</c:v>
                </c:pt>
                <c:pt idx="6">
                  <c:v>0.13026819923371646</c:v>
                </c:pt>
                <c:pt idx="7">
                  <c:v>0.18867924528301888</c:v>
                </c:pt>
                <c:pt idx="8">
                  <c:v>0.20588235294117646</c:v>
                </c:pt>
                <c:pt idx="9">
                  <c:v>0.12690355329949238</c:v>
                </c:pt>
                <c:pt idx="10">
                  <c:v>0.16044776119402984</c:v>
                </c:pt>
                <c:pt idx="11">
                  <c:v>0.14035087719298245</c:v>
                </c:pt>
              </c:numCache>
            </c:numRef>
          </c:val>
        </c:ser>
        <c:ser>
          <c:idx val="2"/>
          <c:order val="2"/>
          <c:tx>
            <c:strRef>
              <c:f>mamory!$A$87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mamory!$B$87:$M$87</c:f>
              <c:numCache>
                <c:formatCode>0%</c:formatCode>
                <c:ptCount val="12"/>
                <c:pt idx="0">
                  <c:v>0.23711340206185566</c:v>
                </c:pt>
                <c:pt idx="1">
                  <c:v>0.14465408805031446</c:v>
                </c:pt>
                <c:pt idx="2">
                  <c:v>0.23367697594501718</c:v>
                </c:pt>
                <c:pt idx="3">
                  <c:v>0.17419354838709677</c:v>
                </c:pt>
                <c:pt idx="4">
                  <c:v>0.24528301886792453</c:v>
                </c:pt>
                <c:pt idx="5">
                  <c:v>0.18936877076411959</c:v>
                </c:pt>
                <c:pt idx="6">
                  <c:v>0.23371647509578544</c:v>
                </c:pt>
                <c:pt idx="7">
                  <c:v>0.19811320754716982</c:v>
                </c:pt>
                <c:pt idx="8">
                  <c:v>0.22058823529411764</c:v>
                </c:pt>
                <c:pt idx="9">
                  <c:v>0.27918781725888325</c:v>
                </c:pt>
                <c:pt idx="10">
                  <c:v>0.2574626865671642</c:v>
                </c:pt>
                <c:pt idx="11">
                  <c:v>0.18859649122807018</c:v>
                </c:pt>
              </c:numCache>
            </c:numRef>
          </c:val>
        </c:ser>
        <c:ser>
          <c:idx val="3"/>
          <c:order val="3"/>
          <c:tx>
            <c:strRef>
              <c:f>mamory!$A$88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mamory!$B$88:$M$88</c:f>
              <c:numCache>
                <c:formatCode>0%</c:formatCode>
                <c:ptCount val="12"/>
                <c:pt idx="0">
                  <c:v>0.18556701030927836</c:v>
                </c:pt>
                <c:pt idx="1">
                  <c:v>0.14465408805031446</c:v>
                </c:pt>
                <c:pt idx="2">
                  <c:v>0.21649484536082475</c:v>
                </c:pt>
                <c:pt idx="3">
                  <c:v>0.24838709677419354</c:v>
                </c:pt>
                <c:pt idx="4">
                  <c:v>0.2389937106918239</c:v>
                </c:pt>
                <c:pt idx="5">
                  <c:v>0.18936877076411959</c:v>
                </c:pt>
                <c:pt idx="6">
                  <c:v>0.23754789272030652</c:v>
                </c:pt>
                <c:pt idx="7">
                  <c:v>0.16037735849056603</c:v>
                </c:pt>
                <c:pt idx="8">
                  <c:v>0.33333333333333331</c:v>
                </c:pt>
                <c:pt idx="9">
                  <c:v>0.18781725888324874</c:v>
                </c:pt>
                <c:pt idx="10">
                  <c:v>0.27985074626865669</c:v>
                </c:pt>
                <c:pt idx="11">
                  <c:v>0.23684210526315788</c:v>
                </c:pt>
              </c:numCache>
            </c:numRef>
          </c:val>
        </c:ser>
        <c:ser>
          <c:idx val="4"/>
          <c:order val="4"/>
          <c:tx>
            <c:strRef>
              <c:f>mamory!$A$89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-1.3280212483399733E-3"/>
                  <c:y val="-3.1007758246914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49496675351302E-16"/>
                  <c:y val="-1.064234290760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3280212483399733E-3"/>
                  <c:y val="-2.583979853909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5431425612629528E-3"/>
                  <c:y val="-1.5963514361401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8.785531503292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mamory!$B$89:$M$89</c:f>
              <c:numCache>
                <c:formatCode>0%</c:formatCode>
                <c:ptCount val="12"/>
                <c:pt idx="0">
                  <c:v>0.21134020618556701</c:v>
                </c:pt>
                <c:pt idx="1">
                  <c:v>0.19496855345911951</c:v>
                </c:pt>
                <c:pt idx="2">
                  <c:v>0.24054982817869416</c:v>
                </c:pt>
                <c:pt idx="3">
                  <c:v>0.23870967741935484</c:v>
                </c:pt>
                <c:pt idx="4">
                  <c:v>0.16981132075471697</c:v>
                </c:pt>
                <c:pt idx="5">
                  <c:v>0.23920265780730898</c:v>
                </c:pt>
                <c:pt idx="6">
                  <c:v>0.22988505747126436</c:v>
                </c:pt>
                <c:pt idx="7">
                  <c:v>0.13679245283018868</c:v>
                </c:pt>
                <c:pt idx="8">
                  <c:v>0.17156862745098039</c:v>
                </c:pt>
                <c:pt idx="9">
                  <c:v>0.20812182741116753</c:v>
                </c:pt>
                <c:pt idx="10">
                  <c:v>0.17164179104477612</c:v>
                </c:pt>
                <c:pt idx="11">
                  <c:v>0.36403508771929827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7952464"/>
        <c:axId val="277952856"/>
      </c:barChart>
      <c:dateAx>
        <c:axId val="2779524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7952856"/>
        <c:crosses val="autoZero"/>
        <c:auto val="1"/>
        <c:lblOffset val="100"/>
        <c:baseTimeUnit val="months"/>
      </c:dateAx>
      <c:valAx>
        <c:axId val="2779528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79524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en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décembre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728414426284363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0793600312446446E-5"/>
                  <c:y val="2.9011931170557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6.64388980810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757426278651653E-3"/>
                  <c:y val="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757426278651653E-3"/>
                  <c:y val="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4.517845069511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57426278648847E-3"/>
                  <c:y val="2.391800330918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80212483399733E-3"/>
                  <c:y val="2.5839798539095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1189367820306326E-3"/>
                  <c:y val="5.6847632274614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3280212483399733E-3"/>
                  <c:y val="4.1343677662552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aérien_EX1!$B$3:$M$3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aérien_EX1!$B$4:$M$4</c:f>
              <c:numCache>
                <c:formatCode>0%</c:formatCode>
                <c:ptCount val="12"/>
                <c:pt idx="0">
                  <c:v>0.25659472422062352</c:v>
                </c:pt>
                <c:pt idx="1">
                  <c:v>0.38461538461538464</c:v>
                </c:pt>
                <c:pt idx="2">
                  <c:v>0.24893617021276596</c:v>
                </c:pt>
                <c:pt idx="3">
                  <c:v>0.2390852390852391</c:v>
                </c:pt>
                <c:pt idx="4">
                  <c:v>0.30346232179226068</c:v>
                </c:pt>
                <c:pt idx="5">
                  <c:v>0.2805755395683453</c:v>
                </c:pt>
                <c:pt idx="6">
                  <c:v>0.28494623655913981</c:v>
                </c:pt>
                <c:pt idx="7">
                  <c:v>0.36931818181818182</c:v>
                </c:pt>
                <c:pt idx="8">
                  <c:v>0.20934579439252338</c:v>
                </c:pt>
                <c:pt idx="9">
                  <c:v>0.30212014134275617</c:v>
                </c:pt>
                <c:pt idx="10">
                  <c:v>0.10782608695652174</c:v>
                </c:pt>
                <c:pt idx="11">
                  <c:v>0.12147505422993492</c:v>
                </c:pt>
              </c:numCache>
            </c:numRef>
          </c:val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aérien_EX1!$B$5:$M$5</c:f>
              <c:numCache>
                <c:formatCode>0%</c:formatCode>
                <c:ptCount val="12"/>
                <c:pt idx="0">
                  <c:v>7.1942446043165464E-2</c:v>
                </c:pt>
                <c:pt idx="1">
                  <c:v>8.6848635235732011E-2</c:v>
                </c:pt>
                <c:pt idx="2">
                  <c:v>8.9361702127659579E-2</c:v>
                </c:pt>
                <c:pt idx="3">
                  <c:v>9.9792099792099798E-2</c:v>
                </c:pt>
                <c:pt idx="4">
                  <c:v>9.368635437881874E-2</c:v>
                </c:pt>
                <c:pt idx="5">
                  <c:v>0.12050359712230216</c:v>
                </c:pt>
                <c:pt idx="6">
                  <c:v>0.1057347670250896</c:v>
                </c:pt>
                <c:pt idx="7">
                  <c:v>0.10416666666666667</c:v>
                </c:pt>
                <c:pt idx="8">
                  <c:v>0.13271028037383178</c:v>
                </c:pt>
                <c:pt idx="9">
                  <c:v>9.8939929328621903E-2</c:v>
                </c:pt>
                <c:pt idx="10">
                  <c:v>0.10956521739130434</c:v>
                </c:pt>
                <c:pt idx="11">
                  <c:v>8.4598698481561818E-2</c:v>
                </c:pt>
              </c:numCache>
            </c:numRef>
          </c:val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aérien_EX1!$B$6:$M$6</c:f>
              <c:numCache>
                <c:formatCode>0%</c:formatCode>
                <c:ptCount val="12"/>
                <c:pt idx="0">
                  <c:v>0.17266187050359713</c:v>
                </c:pt>
                <c:pt idx="1">
                  <c:v>0.11662531017369727</c:v>
                </c:pt>
                <c:pt idx="2">
                  <c:v>0.17446808510638298</c:v>
                </c:pt>
                <c:pt idx="3">
                  <c:v>0.14553014553014554</c:v>
                </c:pt>
                <c:pt idx="4">
                  <c:v>0.24032586558044808</c:v>
                </c:pt>
                <c:pt idx="5">
                  <c:v>0.18705035971223022</c:v>
                </c:pt>
                <c:pt idx="6">
                  <c:v>0.21684587813620071</c:v>
                </c:pt>
                <c:pt idx="7">
                  <c:v>0.16856060606060605</c:v>
                </c:pt>
                <c:pt idx="8">
                  <c:v>0.22429906542056074</c:v>
                </c:pt>
                <c:pt idx="9">
                  <c:v>0.19081272084805653</c:v>
                </c:pt>
                <c:pt idx="10">
                  <c:v>0.34260869565217389</c:v>
                </c:pt>
                <c:pt idx="11">
                  <c:v>0.11279826464208242</c:v>
                </c:pt>
              </c:numCache>
            </c:numRef>
          </c:val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aérien_EX1!$B$7:$M$7</c:f>
              <c:numCache>
                <c:formatCode>0%</c:formatCode>
                <c:ptCount val="12"/>
                <c:pt idx="0">
                  <c:v>0.13189448441247004</c:v>
                </c:pt>
                <c:pt idx="1">
                  <c:v>0.20843672456575682</c:v>
                </c:pt>
                <c:pt idx="2">
                  <c:v>0.16382978723404254</c:v>
                </c:pt>
                <c:pt idx="3">
                  <c:v>0.23700623700623702</c:v>
                </c:pt>
                <c:pt idx="4">
                  <c:v>0.19348268839103869</c:v>
                </c:pt>
                <c:pt idx="5">
                  <c:v>0.15467625899280577</c:v>
                </c:pt>
                <c:pt idx="6">
                  <c:v>0.15232974910394265</c:v>
                </c:pt>
                <c:pt idx="7">
                  <c:v>0.16666666666666666</c:v>
                </c:pt>
                <c:pt idx="8">
                  <c:v>0.25046728971962617</c:v>
                </c:pt>
                <c:pt idx="9">
                  <c:v>0.13780918727915195</c:v>
                </c:pt>
                <c:pt idx="10">
                  <c:v>0.24</c:v>
                </c:pt>
                <c:pt idx="11">
                  <c:v>0.20824295010845986</c:v>
                </c:pt>
              </c:numCache>
            </c:numRef>
          </c:val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4.1343677662552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-1.808785897736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710675728031731E-16"/>
                  <c:y val="-1.0630223692969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3120849933598934E-3"/>
                  <c:y val="-4.3927657516461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2.923311515566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6560424966799467E-3"/>
                  <c:y val="-0.12144705313374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aérien_EX1!$B$3:$M$3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aérien_EX1!$B$8:$M$8</c:f>
              <c:numCache>
                <c:formatCode>0%</c:formatCode>
                <c:ptCount val="12"/>
                <c:pt idx="0">
                  <c:v>0.36690647482014388</c:v>
                </c:pt>
                <c:pt idx="1">
                  <c:v>0.20347394540942929</c:v>
                </c:pt>
                <c:pt idx="2">
                  <c:v>0.32340425531914896</c:v>
                </c:pt>
                <c:pt idx="3">
                  <c:v>0.2785862785862786</c:v>
                </c:pt>
                <c:pt idx="4">
                  <c:v>0.1690427698574338</c:v>
                </c:pt>
                <c:pt idx="5">
                  <c:v>0.25719424460431656</c:v>
                </c:pt>
                <c:pt idx="6">
                  <c:v>0.24014336917562723</c:v>
                </c:pt>
                <c:pt idx="7">
                  <c:v>0.19128787878787878</c:v>
                </c:pt>
                <c:pt idx="8">
                  <c:v>0.18317757009345795</c:v>
                </c:pt>
                <c:pt idx="9">
                  <c:v>0.27031802120141341</c:v>
                </c:pt>
                <c:pt idx="10">
                  <c:v>0.2</c:v>
                </c:pt>
                <c:pt idx="11">
                  <c:v>0.47288503253796094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7953640"/>
        <c:axId val="277954032"/>
      </c:barChart>
      <c:dateAx>
        <c:axId val="2779536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7954032"/>
        <c:crosses val="autoZero"/>
        <c:auto val="1"/>
        <c:lblOffset val="100"/>
        <c:baseTimeUnit val="months"/>
      </c:dateAx>
      <c:valAx>
        <c:axId val="2779540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79536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1138068147483808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décembre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5824573425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280212483399612E-3"/>
                  <c:y val="0.15141104629006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0.1467362808472768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0.1806378930675889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280212483399733E-3"/>
                  <c:y val="0.1671000767258898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280212483399733E-3"/>
                  <c:y val="0.1574803470020441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0.1423768830244527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80212483399733E-3"/>
                  <c:y val="9.68703527783581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80212483400709E-3"/>
                  <c:y val="8.4023903644815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328021248339876E-3"/>
                  <c:y val="0.169684056579799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560424966801418E-3"/>
                  <c:y val="0.1277098471402972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0.1700835790875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6560424966799467E-3"/>
                  <c:y val="0.173126650211937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antsirabe!$B$85:$M$85</c:f>
              <c:numCache>
                <c:formatCode>0%</c:formatCode>
                <c:ptCount val="12"/>
                <c:pt idx="0">
                  <c:v>0.9178082191780822</c:v>
                </c:pt>
                <c:pt idx="1">
                  <c:v>0.89719626168224298</c:v>
                </c:pt>
                <c:pt idx="2">
                  <c:v>0.99346405228758172</c:v>
                </c:pt>
                <c:pt idx="3">
                  <c:v>0.96969696969696972</c:v>
                </c:pt>
                <c:pt idx="4">
                  <c:v>0.95705521472392641</c:v>
                </c:pt>
                <c:pt idx="5">
                  <c:v>0.88481675392670156</c:v>
                </c:pt>
                <c:pt idx="6">
                  <c:v>0.77027027027027029</c:v>
                </c:pt>
                <c:pt idx="7">
                  <c:v>0.74846625766871167</c:v>
                </c:pt>
                <c:pt idx="8">
                  <c:v>0.96969696969696972</c:v>
                </c:pt>
                <c:pt idx="9">
                  <c:v>0.85784313725490191</c:v>
                </c:pt>
                <c:pt idx="10">
                  <c:v>0.98809523809523814</c:v>
                </c:pt>
                <c:pt idx="11">
                  <c:v>0.97790055248618779</c:v>
                </c:pt>
              </c:numCache>
            </c:numRef>
          </c:val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antsirabe!$B$86:$M$86</c:f>
              <c:numCache>
                <c:formatCode>0%</c:formatCode>
                <c:ptCount val="12"/>
                <c:pt idx="0">
                  <c:v>8.2191780821917804E-2</c:v>
                </c:pt>
                <c:pt idx="1">
                  <c:v>0.10280373831775701</c:v>
                </c:pt>
                <c:pt idx="2">
                  <c:v>6.5359477124183009E-3</c:v>
                </c:pt>
                <c:pt idx="3">
                  <c:v>6.0606060606060606E-3</c:v>
                </c:pt>
                <c:pt idx="4">
                  <c:v>1.2269938650306749E-2</c:v>
                </c:pt>
                <c:pt idx="5">
                  <c:v>0.1099476439790576</c:v>
                </c:pt>
                <c:pt idx="6">
                  <c:v>0.20945945945945946</c:v>
                </c:pt>
                <c:pt idx="7">
                  <c:v>0.20858895705521471</c:v>
                </c:pt>
                <c:pt idx="8">
                  <c:v>2.4242424242424242E-2</c:v>
                </c:pt>
                <c:pt idx="9">
                  <c:v>0.13725490196078433</c:v>
                </c:pt>
                <c:pt idx="10">
                  <c:v>1.1904761904761904E-2</c:v>
                </c:pt>
                <c:pt idx="11">
                  <c:v>1.6574585635359115E-2</c:v>
                </c:pt>
              </c:numCache>
            </c:numRef>
          </c:val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antsirabe!$B$87:$M$87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6.0606060606060606E-3</c:v>
                </c:pt>
                <c:pt idx="4">
                  <c:v>3.0674846625766871E-2</c:v>
                </c:pt>
                <c:pt idx="5">
                  <c:v>5.235602094240838E-3</c:v>
                </c:pt>
                <c:pt idx="6">
                  <c:v>2.0270270270270271E-2</c:v>
                </c:pt>
                <c:pt idx="7">
                  <c:v>4.2944785276073622E-2</c:v>
                </c:pt>
                <c:pt idx="8">
                  <c:v>0</c:v>
                </c:pt>
                <c:pt idx="9">
                  <c:v>4.9019607843137254E-3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antsirabe!$B$88:$M$88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1.2121212121212121E-2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6.0606060606060606E-3</c:v>
                </c:pt>
                <c:pt idx="9">
                  <c:v>0</c:v>
                </c:pt>
                <c:pt idx="10">
                  <c:v>0</c:v>
                </c:pt>
                <c:pt idx="11">
                  <c:v>5.5248618784530384E-3</c:v>
                </c:pt>
              </c:numCache>
            </c:numRef>
          </c:val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antsirabe!$B$84:$M$84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antsirabe!$B$89:$M$89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6.0606060606060606E-3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7954816"/>
        <c:axId val="277955208"/>
      </c:barChart>
      <c:dateAx>
        <c:axId val="2779548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7955208"/>
        <c:crosses val="autoZero"/>
        <c:auto val="1"/>
        <c:lblOffset val="100"/>
        <c:baseTimeUnit val="months"/>
      </c:dateAx>
      <c:valAx>
        <c:axId val="2779552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2779548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</a:t>
            </a:r>
            <a:r>
              <a:rPr lang="en-US" sz="1400" b="1" i="0" u="none" strike="noStrike" baseline="0">
                <a:effectLst/>
              </a:rPr>
              <a:t>décembre </a:t>
            </a:r>
            <a:r>
              <a:rPr lang="en-US" sz="1400">
                <a:solidFill>
                  <a:srgbClr val="003399"/>
                </a:solidFill>
              </a:rPr>
              <a:t>2022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6032951326628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"/>
              <c:layout>
                <c:manualLayout>
                  <c:x val="0"/>
                  <c:y val="-2.62467245844390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120617384374806E-17"/>
                  <c:y val="-1.83727072091073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5.249344916887783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1.2634241300877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7.87401737533167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2.3622052125995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3201320132013201E-3"/>
                  <c:y val="1.2634241300877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maritime_EX1!$B$4:$M$4</c:f>
              <c:numCache>
                <c:formatCode>0%</c:formatCode>
                <c:ptCount val="12"/>
                <c:pt idx="0">
                  <c:v>0.31984829329962072</c:v>
                </c:pt>
                <c:pt idx="1">
                  <c:v>0.26709401709401709</c:v>
                </c:pt>
                <c:pt idx="2">
                  <c:v>0.27782646801051708</c:v>
                </c:pt>
                <c:pt idx="3">
                  <c:v>0.34274193548387094</c:v>
                </c:pt>
                <c:pt idx="4">
                  <c:v>0.32301980198019803</c:v>
                </c:pt>
                <c:pt idx="5">
                  <c:v>0.34689725330620547</c:v>
                </c:pt>
                <c:pt idx="6">
                  <c:v>0.29433497536945813</c:v>
                </c:pt>
                <c:pt idx="7">
                  <c:v>0.30939226519337015</c:v>
                </c:pt>
                <c:pt idx="8">
                  <c:v>0.40262582056892782</c:v>
                </c:pt>
                <c:pt idx="9">
                  <c:v>0.3477751756440281</c:v>
                </c:pt>
                <c:pt idx="10">
                  <c:v>0.33752620545073375</c:v>
                </c:pt>
                <c:pt idx="11">
                  <c:v>0.37671957671957673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maritime_EX1!$B$5:$M$5</c:f>
              <c:numCache>
                <c:formatCode>0%</c:formatCode>
                <c:ptCount val="12"/>
                <c:pt idx="0">
                  <c:v>0.17572692793931732</c:v>
                </c:pt>
                <c:pt idx="1">
                  <c:v>0.15811965811965811</c:v>
                </c:pt>
                <c:pt idx="2">
                  <c:v>0.17703768624014024</c:v>
                </c:pt>
                <c:pt idx="3">
                  <c:v>0.15826612903225806</c:v>
                </c:pt>
                <c:pt idx="4">
                  <c:v>0.15841584158415842</c:v>
                </c:pt>
                <c:pt idx="5">
                  <c:v>0.18006103763987794</c:v>
                </c:pt>
                <c:pt idx="6">
                  <c:v>0.15517241379310345</c:v>
                </c:pt>
                <c:pt idx="7">
                  <c:v>0.10828729281767956</c:v>
                </c:pt>
                <c:pt idx="8">
                  <c:v>0.16192560175054704</c:v>
                </c:pt>
                <c:pt idx="9">
                  <c:v>0.17798594847775176</c:v>
                </c:pt>
                <c:pt idx="10">
                  <c:v>0.15513626834381553</c:v>
                </c:pt>
                <c:pt idx="11">
                  <c:v>0.19894179894179895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maritime_EX1!$B$6:$M$6</c:f>
              <c:numCache>
                <c:formatCode>0%</c:formatCode>
                <c:ptCount val="12"/>
                <c:pt idx="0">
                  <c:v>0.22882427307206069</c:v>
                </c:pt>
                <c:pt idx="1">
                  <c:v>0.2232905982905983</c:v>
                </c:pt>
                <c:pt idx="2">
                  <c:v>0.18580192813321647</c:v>
                </c:pt>
                <c:pt idx="3">
                  <c:v>0.22983870967741934</c:v>
                </c:pt>
                <c:pt idx="4">
                  <c:v>0.26237623762376239</c:v>
                </c:pt>
                <c:pt idx="5">
                  <c:v>0.18616480162767041</c:v>
                </c:pt>
                <c:pt idx="6">
                  <c:v>0.25615763546798032</c:v>
                </c:pt>
                <c:pt idx="7">
                  <c:v>0.22983425414364642</c:v>
                </c:pt>
                <c:pt idx="8">
                  <c:v>0.15426695842450766</c:v>
                </c:pt>
                <c:pt idx="9">
                  <c:v>0.26346604215456676</c:v>
                </c:pt>
                <c:pt idx="10">
                  <c:v>0.20545073375262055</c:v>
                </c:pt>
                <c:pt idx="11">
                  <c:v>0.18518518518518517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maritime_EX1!$B$7:$M$7</c:f>
              <c:numCache>
                <c:formatCode>0%</c:formatCode>
                <c:ptCount val="12"/>
                <c:pt idx="0">
                  <c:v>0.11504424778761062</c:v>
                </c:pt>
                <c:pt idx="1">
                  <c:v>0.14316239316239315</c:v>
                </c:pt>
                <c:pt idx="2">
                  <c:v>0.14198071866783524</c:v>
                </c:pt>
                <c:pt idx="3">
                  <c:v>0.11391129032258064</c:v>
                </c:pt>
                <c:pt idx="4">
                  <c:v>0.11138613861386139</c:v>
                </c:pt>
                <c:pt idx="5">
                  <c:v>0.12207527975584945</c:v>
                </c:pt>
                <c:pt idx="6">
                  <c:v>0.10344827586206896</c:v>
                </c:pt>
                <c:pt idx="7">
                  <c:v>0.13922651933701657</c:v>
                </c:pt>
                <c:pt idx="8">
                  <c:v>7.7680525164113792E-2</c:v>
                </c:pt>
                <c:pt idx="9">
                  <c:v>9.0163934426229511E-2</c:v>
                </c:pt>
                <c:pt idx="10">
                  <c:v>9.9580712788259959E-2</c:v>
                </c:pt>
                <c:pt idx="11">
                  <c:v>8.3597883597883602E-2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1.2698412698412698E-3"/>
                  <c:y val="-4.461943179354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3201320132013201E-3"/>
                  <c:y val="-2.7795330861929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maritime_EX1!$B$8:$M$8</c:f>
              <c:numCache>
                <c:formatCode>0%</c:formatCode>
                <c:ptCount val="12"/>
                <c:pt idx="0">
                  <c:v>0.16055625790139064</c:v>
                </c:pt>
                <c:pt idx="1">
                  <c:v>0.20833333333333334</c:v>
                </c:pt>
                <c:pt idx="2">
                  <c:v>0.21735319894829097</c:v>
                </c:pt>
                <c:pt idx="3">
                  <c:v>0.15524193548387097</c:v>
                </c:pt>
                <c:pt idx="4">
                  <c:v>0.14480198019801979</c:v>
                </c:pt>
                <c:pt idx="5">
                  <c:v>0.16480162767039674</c:v>
                </c:pt>
                <c:pt idx="6">
                  <c:v>0.19088669950738915</c:v>
                </c:pt>
                <c:pt idx="7">
                  <c:v>0.21325966850828729</c:v>
                </c:pt>
                <c:pt idx="8">
                  <c:v>0.20350109409190373</c:v>
                </c:pt>
                <c:pt idx="9">
                  <c:v>0.12060889929742388</c:v>
                </c:pt>
                <c:pt idx="10">
                  <c:v>0.20230607966457023</c:v>
                </c:pt>
                <c:pt idx="11">
                  <c:v>0.15555555555555556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7955992"/>
        <c:axId val="276271984"/>
      </c:barChart>
      <c:dateAx>
        <c:axId val="277955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6271984"/>
        <c:crosses val="autoZero"/>
        <c:auto val="1"/>
        <c:lblOffset val="100"/>
        <c:baseTimeUnit val="months"/>
      </c:dateAx>
      <c:valAx>
        <c:axId val="276271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79559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</a:t>
            </a:r>
            <a:r>
              <a:rPr lang="en-US" sz="1400" b="1" i="0" u="none" strike="noStrike" baseline="0">
                <a:effectLst/>
              </a:rPr>
              <a:t>décembre </a:t>
            </a:r>
            <a:r>
              <a:rPr lang="en-US" sz="1400">
                <a:solidFill>
                  <a:srgbClr val="003399"/>
                </a:solidFill>
              </a:rPr>
              <a:t>2022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"/>
              <c:layout>
                <c:manualLayout>
                  <c:x val="0"/>
                  <c:y val="5.02645607350249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85185223760617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7.936509589740780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1320132013201E-3"/>
                  <c:y val="1.5306125523486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698412698413629E-3"/>
                  <c:y val="3.174603835896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2.3809528769222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3201320132013201E-3"/>
                  <c:y val="1.27551046029054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aérien_EX1!$B$3:$M$3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aérien_EX1!$B$4:$M$4</c:f>
              <c:numCache>
                <c:formatCode>0%</c:formatCode>
                <c:ptCount val="12"/>
                <c:pt idx="0">
                  <c:v>0.25659472422062352</c:v>
                </c:pt>
                <c:pt idx="1">
                  <c:v>0.38461538461538464</c:v>
                </c:pt>
                <c:pt idx="2">
                  <c:v>0.24893617021276596</c:v>
                </c:pt>
                <c:pt idx="3">
                  <c:v>0.2390852390852391</c:v>
                </c:pt>
                <c:pt idx="4">
                  <c:v>0.30346232179226068</c:v>
                </c:pt>
                <c:pt idx="5">
                  <c:v>0.2805755395683453</c:v>
                </c:pt>
                <c:pt idx="6">
                  <c:v>0.28494623655913981</c:v>
                </c:pt>
                <c:pt idx="7">
                  <c:v>0.36931818181818182</c:v>
                </c:pt>
                <c:pt idx="8">
                  <c:v>0.20934579439252338</c:v>
                </c:pt>
                <c:pt idx="9">
                  <c:v>0.30212014134275617</c:v>
                </c:pt>
                <c:pt idx="10">
                  <c:v>0.10782608695652174</c:v>
                </c:pt>
                <c:pt idx="11">
                  <c:v>0.12147505422993492</c:v>
                </c:pt>
              </c:numCache>
            </c:numRef>
          </c:val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aérien_EX1!$B$5:$M$5</c:f>
              <c:numCache>
                <c:formatCode>0%</c:formatCode>
                <c:ptCount val="12"/>
                <c:pt idx="0">
                  <c:v>7.1942446043165464E-2</c:v>
                </c:pt>
                <c:pt idx="1">
                  <c:v>8.6848635235732011E-2</c:v>
                </c:pt>
                <c:pt idx="2">
                  <c:v>8.9361702127659579E-2</c:v>
                </c:pt>
                <c:pt idx="3">
                  <c:v>9.9792099792099798E-2</c:v>
                </c:pt>
                <c:pt idx="4">
                  <c:v>9.368635437881874E-2</c:v>
                </c:pt>
                <c:pt idx="5">
                  <c:v>0.12050359712230216</c:v>
                </c:pt>
                <c:pt idx="6">
                  <c:v>0.1057347670250896</c:v>
                </c:pt>
                <c:pt idx="7">
                  <c:v>0.10416666666666667</c:v>
                </c:pt>
                <c:pt idx="8">
                  <c:v>0.13271028037383178</c:v>
                </c:pt>
                <c:pt idx="9">
                  <c:v>9.8939929328621903E-2</c:v>
                </c:pt>
                <c:pt idx="10">
                  <c:v>0.10956521739130434</c:v>
                </c:pt>
                <c:pt idx="11">
                  <c:v>8.4598698481561818E-2</c:v>
                </c:pt>
              </c:numCache>
            </c:numRef>
          </c:val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aérien_EX1!$B$6:$M$6</c:f>
              <c:numCache>
                <c:formatCode>0%</c:formatCode>
                <c:ptCount val="12"/>
                <c:pt idx="0">
                  <c:v>0.17266187050359713</c:v>
                </c:pt>
                <c:pt idx="1">
                  <c:v>0.11662531017369727</c:v>
                </c:pt>
                <c:pt idx="2">
                  <c:v>0.17446808510638298</c:v>
                </c:pt>
                <c:pt idx="3">
                  <c:v>0.14553014553014554</c:v>
                </c:pt>
                <c:pt idx="4">
                  <c:v>0.24032586558044808</c:v>
                </c:pt>
                <c:pt idx="5">
                  <c:v>0.18705035971223022</c:v>
                </c:pt>
                <c:pt idx="6">
                  <c:v>0.21684587813620071</c:v>
                </c:pt>
                <c:pt idx="7">
                  <c:v>0.16856060606060605</c:v>
                </c:pt>
                <c:pt idx="8">
                  <c:v>0.22429906542056074</c:v>
                </c:pt>
                <c:pt idx="9">
                  <c:v>0.19081272084805653</c:v>
                </c:pt>
                <c:pt idx="10">
                  <c:v>0.34260869565217389</c:v>
                </c:pt>
                <c:pt idx="11">
                  <c:v>0.11279826464208242</c:v>
                </c:pt>
              </c:numCache>
            </c:numRef>
          </c:val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aérien_EX1!$B$7:$M$7</c:f>
              <c:numCache>
                <c:formatCode>0%</c:formatCode>
                <c:ptCount val="12"/>
                <c:pt idx="0">
                  <c:v>0.13189448441247004</c:v>
                </c:pt>
                <c:pt idx="1">
                  <c:v>0.20843672456575682</c:v>
                </c:pt>
                <c:pt idx="2">
                  <c:v>0.16382978723404254</c:v>
                </c:pt>
                <c:pt idx="3">
                  <c:v>0.23700623700623702</c:v>
                </c:pt>
                <c:pt idx="4">
                  <c:v>0.19348268839103869</c:v>
                </c:pt>
                <c:pt idx="5">
                  <c:v>0.15467625899280577</c:v>
                </c:pt>
                <c:pt idx="6">
                  <c:v>0.15232974910394265</c:v>
                </c:pt>
                <c:pt idx="7">
                  <c:v>0.16666666666666666</c:v>
                </c:pt>
                <c:pt idx="8">
                  <c:v>0.25046728971962617</c:v>
                </c:pt>
                <c:pt idx="9">
                  <c:v>0.13780918727915195</c:v>
                </c:pt>
                <c:pt idx="10">
                  <c:v>0.24</c:v>
                </c:pt>
                <c:pt idx="11">
                  <c:v>0.20824295010845986</c:v>
                </c:pt>
              </c:numCache>
            </c:numRef>
          </c:val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5.1020418411621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01320132013201E-3"/>
                  <c:y val="-3.6753582828535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698412698412698E-3"/>
                  <c:y val="-2.3809528769222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6.377552301452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624123476874961E-16"/>
                  <c:y val="-3.439154155554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0.14285717155254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aérien_EX1!$B$3:$M$3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aérien_EX1!$B$8:$M$8</c:f>
              <c:numCache>
                <c:formatCode>0%</c:formatCode>
                <c:ptCount val="12"/>
                <c:pt idx="0">
                  <c:v>0.36690647482014388</c:v>
                </c:pt>
                <c:pt idx="1">
                  <c:v>0.20347394540942929</c:v>
                </c:pt>
                <c:pt idx="2">
                  <c:v>0.32340425531914896</c:v>
                </c:pt>
                <c:pt idx="3">
                  <c:v>0.2785862785862786</c:v>
                </c:pt>
                <c:pt idx="4">
                  <c:v>0.1690427698574338</c:v>
                </c:pt>
                <c:pt idx="5">
                  <c:v>0.25719424460431656</c:v>
                </c:pt>
                <c:pt idx="6">
                  <c:v>0.24014336917562723</c:v>
                </c:pt>
                <c:pt idx="7">
                  <c:v>0.19128787878787878</c:v>
                </c:pt>
                <c:pt idx="8">
                  <c:v>0.18317757009345795</c:v>
                </c:pt>
                <c:pt idx="9">
                  <c:v>0.27031802120141341</c:v>
                </c:pt>
                <c:pt idx="10">
                  <c:v>0.2</c:v>
                </c:pt>
                <c:pt idx="11">
                  <c:v>0.47288503253796094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76272768"/>
        <c:axId val="276273160"/>
      </c:barChart>
      <c:dateAx>
        <c:axId val="2762727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6273160"/>
        <c:crosses val="autoZero"/>
        <c:auto val="1"/>
        <c:lblOffset val="100"/>
        <c:baseTimeUnit val="months"/>
      </c:dateAx>
      <c:valAx>
        <c:axId val="276273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762727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décembre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antsirabe!$B$42:$M$42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antsirabe!$B$43:$M$43</c:f>
              <c:numCache>
                <c:formatCode>0%</c:formatCode>
                <c:ptCount val="12"/>
                <c:pt idx="0">
                  <c:v>0.52873563218390807</c:v>
                </c:pt>
                <c:pt idx="1">
                  <c:v>0.71978021978021978</c:v>
                </c:pt>
                <c:pt idx="2">
                  <c:v>0.61627906976744184</c:v>
                </c:pt>
                <c:pt idx="3">
                  <c:v>0.75655430711610483</c:v>
                </c:pt>
                <c:pt idx="4">
                  <c:v>0.58496732026143794</c:v>
                </c:pt>
                <c:pt idx="5">
                  <c:v>0.68283582089552242</c:v>
                </c:pt>
                <c:pt idx="6">
                  <c:v>0.67219917012448138</c:v>
                </c:pt>
                <c:pt idx="7">
                  <c:v>0.72222222222222221</c:v>
                </c:pt>
                <c:pt idx="8">
                  <c:v>0.62962962962962965</c:v>
                </c:pt>
                <c:pt idx="9">
                  <c:v>0.59717314487632511</c:v>
                </c:pt>
                <c:pt idx="10">
                  <c:v>0.63214285714285712</c:v>
                </c:pt>
                <c:pt idx="11">
                  <c:v>0.57788944723618085</c:v>
                </c:pt>
              </c:numCache>
            </c:numRef>
          </c:val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antsirabe!$B$44:$M$44</c:f>
              <c:numCache>
                <c:formatCode>0%</c:formatCode>
                <c:ptCount val="12"/>
                <c:pt idx="0">
                  <c:v>0.28735632183908044</c:v>
                </c:pt>
                <c:pt idx="1">
                  <c:v>0.13736263736263737</c:v>
                </c:pt>
                <c:pt idx="2">
                  <c:v>0.20542635658914729</c:v>
                </c:pt>
                <c:pt idx="3">
                  <c:v>7.8651685393258425E-2</c:v>
                </c:pt>
                <c:pt idx="4">
                  <c:v>0.12745098039215685</c:v>
                </c:pt>
                <c:pt idx="5">
                  <c:v>0.19029850746268656</c:v>
                </c:pt>
                <c:pt idx="6">
                  <c:v>0.11203319502074689</c:v>
                </c:pt>
                <c:pt idx="7">
                  <c:v>0.1111111111111111</c:v>
                </c:pt>
                <c:pt idx="8">
                  <c:v>0.11851851851851852</c:v>
                </c:pt>
                <c:pt idx="9">
                  <c:v>8.8339222614840993E-2</c:v>
                </c:pt>
                <c:pt idx="10">
                  <c:v>8.5714285714285715E-2</c:v>
                </c:pt>
                <c:pt idx="11">
                  <c:v>9.0452261306532666E-2</c:v>
                </c:pt>
              </c:numCache>
            </c:numRef>
          </c:val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antsirabe!$B$45:$M$45</c:f>
              <c:numCache>
                <c:formatCode>0%</c:formatCode>
                <c:ptCount val="12"/>
                <c:pt idx="0">
                  <c:v>0.10344827586206896</c:v>
                </c:pt>
                <c:pt idx="1">
                  <c:v>0.1043956043956044</c:v>
                </c:pt>
                <c:pt idx="2">
                  <c:v>0.10852713178294573</c:v>
                </c:pt>
                <c:pt idx="3">
                  <c:v>3.3707865168539325E-2</c:v>
                </c:pt>
                <c:pt idx="4">
                  <c:v>9.4771241830065356E-2</c:v>
                </c:pt>
                <c:pt idx="5">
                  <c:v>3.3582089552238806E-2</c:v>
                </c:pt>
                <c:pt idx="6">
                  <c:v>4.1493775933609957E-2</c:v>
                </c:pt>
                <c:pt idx="7">
                  <c:v>3.5714285714285712E-2</c:v>
                </c:pt>
                <c:pt idx="8">
                  <c:v>8.5185185185185183E-2</c:v>
                </c:pt>
                <c:pt idx="9">
                  <c:v>6.0070671378091869E-2</c:v>
                </c:pt>
                <c:pt idx="10">
                  <c:v>8.9285714285714288E-2</c:v>
                </c:pt>
                <c:pt idx="11">
                  <c:v>0.10050251256281408</c:v>
                </c:pt>
              </c:numCache>
            </c:numRef>
          </c:val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antsirabe!$B$46:$M$46</c:f>
              <c:numCache>
                <c:formatCode>0%</c:formatCode>
                <c:ptCount val="12"/>
                <c:pt idx="0">
                  <c:v>2.8735632183908046E-2</c:v>
                </c:pt>
                <c:pt idx="1">
                  <c:v>0</c:v>
                </c:pt>
                <c:pt idx="2">
                  <c:v>3.4883720930232558E-2</c:v>
                </c:pt>
                <c:pt idx="3">
                  <c:v>4.1198501872659173E-2</c:v>
                </c:pt>
                <c:pt idx="4">
                  <c:v>8.4967320261437912E-2</c:v>
                </c:pt>
                <c:pt idx="5">
                  <c:v>5.9701492537313432E-2</c:v>
                </c:pt>
                <c:pt idx="6">
                  <c:v>4.1493775933609957E-2</c:v>
                </c:pt>
                <c:pt idx="7">
                  <c:v>1.5873015873015872E-2</c:v>
                </c:pt>
                <c:pt idx="8">
                  <c:v>1.1111111111111112E-2</c:v>
                </c:pt>
                <c:pt idx="9">
                  <c:v>2.4734982332155476E-2</c:v>
                </c:pt>
                <c:pt idx="10">
                  <c:v>3.214285714285714E-2</c:v>
                </c:pt>
                <c:pt idx="11">
                  <c:v>6.5326633165829151E-2</c:v>
                </c:pt>
              </c:numCache>
            </c:numRef>
          </c:val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antsirabe!$B$42:$M$42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antsirabe!$B$47:$M$47</c:f>
              <c:numCache>
                <c:formatCode>0%</c:formatCode>
                <c:ptCount val="12"/>
                <c:pt idx="0">
                  <c:v>5.1724137931034482E-2</c:v>
                </c:pt>
                <c:pt idx="1">
                  <c:v>3.8461538461538464E-2</c:v>
                </c:pt>
                <c:pt idx="2">
                  <c:v>3.4883720930232558E-2</c:v>
                </c:pt>
                <c:pt idx="3">
                  <c:v>8.98876404494382E-2</c:v>
                </c:pt>
                <c:pt idx="4">
                  <c:v>0.10784313725490197</c:v>
                </c:pt>
                <c:pt idx="5">
                  <c:v>3.3582089552238806E-2</c:v>
                </c:pt>
                <c:pt idx="6">
                  <c:v>0.13278008298755187</c:v>
                </c:pt>
                <c:pt idx="7">
                  <c:v>0.11507936507936507</c:v>
                </c:pt>
                <c:pt idx="8">
                  <c:v>0.15555555555555556</c:v>
                </c:pt>
                <c:pt idx="9">
                  <c:v>0.22968197879858657</c:v>
                </c:pt>
                <c:pt idx="10">
                  <c:v>0.16071428571428573</c:v>
                </c:pt>
                <c:pt idx="11">
                  <c:v>0.16582914572864321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7668952"/>
        <c:axId val="207669344"/>
      </c:barChart>
      <c:dateAx>
        <c:axId val="207668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7669344"/>
        <c:crosses val="autoZero"/>
        <c:auto val="1"/>
        <c:lblOffset val="100"/>
        <c:baseTimeUnit val="months"/>
      </c:dateAx>
      <c:valAx>
        <c:axId val="207669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076689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13" Type="http://schemas.openxmlformats.org/officeDocument/2006/relationships/chart" Target="../charts/chart43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12" Type="http://schemas.openxmlformats.org/officeDocument/2006/relationships/chart" Target="../charts/chart42.xml"/><Relationship Id="rId2" Type="http://schemas.openxmlformats.org/officeDocument/2006/relationships/chart" Target="../charts/chart32.xml"/><Relationship Id="rId16" Type="http://schemas.openxmlformats.org/officeDocument/2006/relationships/chart" Target="../charts/chart46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11" Type="http://schemas.openxmlformats.org/officeDocument/2006/relationships/chart" Target="../charts/chart41.xml"/><Relationship Id="rId5" Type="http://schemas.openxmlformats.org/officeDocument/2006/relationships/chart" Target="../charts/chart35.xml"/><Relationship Id="rId15" Type="http://schemas.openxmlformats.org/officeDocument/2006/relationships/chart" Target="../charts/chart4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Relationship Id="rId14" Type="http://schemas.openxmlformats.org/officeDocument/2006/relationships/chart" Target="../charts/chart4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13" Type="http://schemas.openxmlformats.org/officeDocument/2006/relationships/chart" Target="../charts/chart61.xml"/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12" Type="http://schemas.openxmlformats.org/officeDocument/2006/relationships/chart" Target="../charts/chart60.xml"/><Relationship Id="rId2" Type="http://schemas.openxmlformats.org/officeDocument/2006/relationships/chart" Target="../charts/chart50.xml"/><Relationship Id="rId16" Type="http://schemas.openxmlformats.org/officeDocument/2006/relationships/chart" Target="../charts/chart64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11" Type="http://schemas.openxmlformats.org/officeDocument/2006/relationships/chart" Target="../charts/chart59.xml"/><Relationship Id="rId5" Type="http://schemas.openxmlformats.org/officeDocument/2006/relationships/chart" Target="../charts/chart53.xml"/><Relationship Id="rId15" Type="http://schemas.openxmlformats.org/officeDocument/2006/relationships/chart" Target="../charts/chart63.xml"/><Relationship Id="rId10" Type="http://schemas.openxmlformats.org/officeDocument/2006/relationships/chart" Target="../charts/chart58.xml"/><Relationship Id="rId4" Type="http://schemas.openxmlformats.org/officeDocument/2006/relationships/chart" Target="../charts/chart52.xml"/><Relationship Id="rId9" Type="http://schemas.openxmlformats.org/officeDocument/2006/relationships/chart" Target="../charts/chart57.xml"/><Relationship Id="rId14" Type="http://schemas.openxmlformats.org/officeDocument/2006/relationships/chart" Target="../charts/chart6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4.xml"/><Relationship Id="rId13" Type="http://schemas.openxmlformats.org/officeDocument/2006/relationships/chart" Target="../charts/chart79.xml"/><Relationship Id="rId3" Type="http://schemas.openxmlformats.org/officeDocument/2006/relationships/chart" Target="../charts/chart69.xml"/><Relationship Id="rId7" Type="http://schemas.openxmlformats.org/officeDocument/2006/relationships/chart" Target="../charts/chart73.xml"/><Relationship Id="rId12" Type="http://schemas.openxmlformats.org/officeDocument/2006/relationships/chart" Target="../charts/chart78.xml"/><Relationship Id="rId2" Type="http://schemas.openxmlformats.org/officeDocument/2006/relationships/chart" Target="../charts/chart68.xml"/><Relationship Id="rId16" Type="http://schemas.openxmlformats.org/officeDocument/2006/relationships/chart" Target="../charts/chart82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11" Type="http://schemas.openxmlformats.org/officeDocument/2006/relationships/chart" Target="../charts/chart77.xml"/><Relationship Id="rId5" Type="http://schemas.openxmlformats.org/officeDocument/2006/relationships/chart" Target="../charts/chart71.xml"/><Relationship Id="rId15" Type="http://schemas.openxmlformats.org/officeDocument/2006/relationships/chart" Target="../charts/chart81.xml"/><Relationship Id="rId10" Type="http://schemas.openxmlformats.org/officeDocument/2006/relationships/chart" Target="../charts/chart76.xml"/><Relationship Id="rId4" Type="http://schemas.openxmlformats.org/officeDocument/2006/relationships/chart" Target="../charts/chart70.xml"/><Relationship Id="rId9" Type="http://schemas.openxmlformats.org/officeDocument/2006/relationships/chart" Target="../charts/chart75.xml"/><Relationship Id="rId14" Type="http://schemas.openxmlformats.org/officeDocument/2006/relationships/chart" Target="../charts/chart8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54428</xdr:colOff>
      <xdr:row>0</xdr:row>
      <xdr:rowOff>54428</xdr:rowOff>
    </xdr:from>
    <xdr:to>
      <xdr:col>12</xdr:col>
      <xdr:colOff>530678</xdr:colOff>
      <xdr:row>26</xdr:row>
      <xdr:rowOff>16327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476250</xdr:colOff>
      <xdr:row>0</xdr:row>
      <xdr:rowOff>27214</xdr:rowOff>
    </xdr:from>
    <xdr:to>
      <xdr:col>25</xdr:col>
      <xdr:colOff>133350</xdr:colOff>
      <xdr:row>25</xdr:row>
      <xdr:rowOff>179613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12</xdr:col>
      <xdr:colOff>419100</xdr:colOff>
      <xdr:row>51</xdr:row>
      <xdr:rowOff>152399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462643</xdr:colOff>
      <xdr:row>26</xdr:row>
      <xdr:rowOff>54429</xdr:rowOff>
    </xdr:from>
    <xdr:to>
      <xdr:col>25</xdr:col>
      <xdr:colOff>176893</xdr:colOff>
      <xdr:row>52</xdr:row>
      <xdr:rowOff>16328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12</xdr:col>
      <xdr:colOff>419100</xdr:colOff>
      <xdr:row>77</xdr:row>
      <xdr:rowOff>152399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462642</xdr:colOff>
      <xdr:row>51</xdr:row>
      <xdr:rowOff>136071</xdr:rowOff>
    </xdr:from>
    <xdr:to>
      <xdr:col>25</xdr:col>
      <xdr:colOff>119742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95249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462643</xdr:colOff>
      <xdr:row>78</xdr:row>
      <xdr:rowOff>0</xdr:rowOff>
    </xdr:from>
    <xdr:to>
      <xdr:col>25</xdr:col>
      <xdr:colOff>119743</xdr:colOff>
      <xdr:row>103</xdr:row>
      <xdr:rowOff>152399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105</xdr:row>
      <xdr:rowOff>32657</xdr:rowOff>
    </xdr:from>
    <xdr:to>
      <xdr:col>12</xdr:col>
      <xdr:colOff>419100</xdr:colOff>
      <xdr:row>130</xdr:row>
      <xdr:rowOff>180974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544286</xdr:colOff>
      <xdr:row>105</xdr:row>
      <xdr:rowOff>65315</xdr:rowOff>
    </xdr:from>
    <xdr:to>
      <xdr:col>25</xdr:col>
      <xdr:colOff>201386</xdr:colOff>
      <xdr:row>131</xdr:row>
      <xdr:rowOff>32657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132</xdr:row>
      <xdr:rowOff>0</xdr:rowOff>
    </xdr:from>
    <xdr:to>
      <xdr:col>12</xdr:col>
      <xdr:colOff>419100</xdr:colOff>
      <xdr:row>157</xdr:row>
      <xdr:rowOff>152399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517072</xdr:colOff>
      <xdr:row>131</xdr:row>
      <xdr:rowOff>149679</xdr:rowOff>
    </xdr:from>
    <xdr:to>
      <xdr:col>25</xdr:col>
      <xdr:colOff>174172</xdr:colOff>
      <xdr:row>157</xdr:row>
      <xdr:rowOff>117021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139700</xdr:rowOff>
    </xdr:from>
    <xdr:to>
      <xdr:col>12</xdr:col>
      <xdr:colOff>476250</xdr:colOff>
      <xdr:row>36</xdr:row>
      <xdr:rowOff>101599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8505</xdr:colOff>
      <xdr:row>0</xdr:row>
      <xdr:rowOff>8503</xdr:rowOff>
    </xdr:from>
    <xdr:to>
      <xdr:col>12</xdr:col>
      <xdr:colOff>484755</xdr:colOff>
      <xdr:row>25</xdr:row>
      <xdr:rowOff>68034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517071</xdr:colOff>
      <xdr:row>25</xdr:row>
      <xdr:rowOff>149679</xdr:rowOff>
    </xdr:from>
    <xdr:to>
      <xdr:col>25</xdr:col>
      <xdr:colOff>174171</xdr:colOff>
      <xdr:row>51</xdr:row>
      <xdr:rowOff>111578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25</xdr:row>
      <xdr:rowOff>21771</xdr:rowOff>
    </xdr:from>
    <xdr:to>
      <xdr:col>12</xdr:col>
      <xdr:colOff>419100</xdr:colOff>
      <xdr:row>50</xdr:row>
      <xdr:rowOff>168727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495301</xdr:colOff>
      <xdr:row>51</xdr:row>
      <xdr:rowOff>166009</xdr:rowOff>
    </xdr:from>
    <xdr:to>
      <xdr:col>25</xdr:col>
      <xdr:colOff>209551</xdr:colOff>
      <xdr:row>77</xdr:row>
      <xdr:rowOff>133351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54428</xdr:colOff>
      <xdr:row>78</xdr:row>
      <xdr:rowOff>1</xdr:rowOff>
    </xdr:from>
    <xdr:to>
      <xdr:col>12</xdr:col>
      <xdr:colOff>530678</xdr:colOff>
      <xdr:row>103</xdr:row>
      <xdr:rowOff>168275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598714</xdr:colOff>
      <xdr:row>78</xdr:row>
      <xdr:rowOff>54427</xdr:rowOff>
    </xdr:from>
    <xdr:to>
      <xdr:col>25</xdr:col>
      <xdr:colOff>312964</xdr:colOff>
      <xdr:row>104</xdr:row>
      <xdr:rowOff>16326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13608</xdr:colOff>
      <xdr:row>51</xdr:row>
      <xdr:rowOff>190499</xdr:rowOff>
    </xdr:from>
    <xdr:to>
      <xdr:col>12</xdr:col>
      <xdr:colOff>489858</xdr:colOff>
      <xdr:row>77</xdr:row>
      <xdr:rowOff>152398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506186</xdr:colOff>
      <xdr:row>0</xdr:row>
      <xdr:rowOff>0</xdr:rowOff>
    </xdr:from>
    <xdr:to>
      <xdr:col>25</xdr:col>
      <xdr:colOff>220436</xdr:colOff>
      <xdr:row>25</xdr:row>
      <xdr:rowOff>59531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12</xdr:col>
      <xdr:colOff>476250</xdr:colOff>
      <xdr:row>129</xdr:row>
      <xdr:rowOff>152399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571500</xdr:colOff>
      <xdr:row>104</xdr:row>
      <xdr:rowOff>95250</xdr:rowOff>
    </xdr:from>
    <xdr:to>
      <xdr:col>25</xdr:col>
      <xdr:colOff>285750</xdr:colOff>
      <xdr:row>130</xdr:row>
      <xdr:rowOff>57149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130</xdr:row>
      <xdr:rowOff>0</xdr:rowOff>
    </xdr:from>
    <xdr:to>
      <xdr:col>12</xdr:col>
      <xdr:colOff>476250</xdr:colOff>
      <xdr:row>155</xdr:row>
      <xdr:rowOff>152399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530678</xdr:colOff>
      <xdr:row>130</xdr:row>
      <xdr:rowOff>68035</xdr:rowOff>
    </xdr:from>
    <xdr:to>
      <xdr:col>25</xdr:col>
      <xdr:colOff>244928</xdr:colOff>
      <xdr:row>156</xdr:row>
      <xdr:rowOff>29934</xdr:rowOff>
    </xdr:to>
    <xdr:graphicFrame macro="">
      <xdr:nvGraphicFramePr>
        <xdr:cNvPr id="26" name="Graphique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25</xdr:row>
      <xdr:rowOff>152399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449036</xdr:colOff>
      <xdr:row>0</xdr:row>
      <xdr:rowOff>0</xdr:rowOff>
    </xdr:from>
    <xdr:to>
      <xdr:col>25</xdr:col>
      <xdr:colOff>106136</xdr:colOff>
      <xdr:row>25</xdr:row>
      <xdr:rowOff>152399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149679</xdr:rowOff>
    </xdr:from>
    <xdr:to>
      <xdr:col>12</xdr:col>
      <xdr:colOff>419100</xdr:colOff>
      <xdr:row>51</xdr:row>
      <xdr:rowOff>111578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421821</xdr:colOff>
      <xdr:row>25</xdr:row>
      <xdr:rowOff>117021</xdr:rowOff>
    </xdr:from>
    <xdr:to>
      <xdr:col>25</xdr:col>
      <xdr:colOff>136071</xdr:colOff>
      <xdr:row>51</xdr:row>
      <xdr:rowOff>78920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51</xdr:row>
      <xdr:rowOff>81643</xdr:rowOff>
    </xdr:from>
    <xdr:to>
      <xdr:col>12</xdr:col>
      <xdr:colOff>419100</xdr:colOff>
      <xdr:row>77</xdr:row>
      <xdr:rowOff>43542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435429</xdr:colOff>
      <xdr:row>51</xdr:row>
      <xdr:rowOff>136071</xdr:rowOff>
    </xdr:from>
    <xdr:to>
      <xdr:col>25</xdr:col>
      <xdr:colOff>92529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73024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476251</xdr:colOff>
      <xdr:row>77</xdr:row>
      <xdr:rowOff>119743</xdr:rowOff>
    </xdr:from>
    <xdr:to>
      <xdr:col>25</xdr:col>
      <xdr:colOff>133351</xdr:colOff>
      <xdr:row>103</xdr:row>
      <xdr:rowOff>87085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10887</xdr:colOff>
      <xdr:row>104</xdr:row>
      <xdr:rowOff>125187</xdr:rowOff>
    </xdr:from>
    <xdr:to>
      <xdr:col>12</xdr:col>
      <xdr:colOff>429987</xdr:colOff>
      <xdr:row>130</xdr:row>
      <xdr:rowOff>87086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525236</xdr:colOff>
      <xdr:row>104</xdr:row>
      <xdr:rowOff>48985</xdr:rowOff>
    </xdr:from>
    <xdr:to>
      <xdr:col>25</xdr:col>
      <xdr:colOff>182336</xdr:colOff>
      <xdr:row>130</xdr:row>
      <xdr:rowOff>10884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13608</xdr:colOff>
      <xdr:row>131</xdr:row>
      <xdr:rowOff>0</xdr:rowOff>
    </xdr:from>
    <xdr:to>
      <xdr:col>12</xdr:col>
      <xdr:colOff>432708</xdr:colOff>
      <xdr:row>156</xdr:row>
      <xdr:rowOff>152399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476250</xdr:colOff>
      <xdr:row>131</xdr:row>
      <xdr:rowOff>0</xdr:rowOff>
    </xdr:from>
    <xdr:to>
      <xdr:col>25</xdr:col>
      <xdr:colOff>133350</xdr:colOff>
      <xdr:row>156</xdr:row>
      <xdr:rowOff>152399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69850</xdr:rowOff>
    </xdr:from>
    <xdr:to>
      <xdr:col>12</xdr:col>
      <xdr:colOff>476250</xdr:colOff>
      <xdr:row>36</xdr:row>
      <xdr:rowOff>31749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ny_Ramilitiana\Bureau\Profiler\ITE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Macro1"/>
    </sheetNames>
    <sheetDataSet>
      <sheetData sheetId="0" refreshError="1"/>
      <sheetData sheetId="1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49">
          <cell r="A4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10" sqref="I10"/>
    </sheetView>
  </sheetViews>
  <sheetFormatPr baseColWidth="10" defaultColWidth="11.42578125" defaultRowHeight="15" x14ac:dyDescent="0.25"/>
  <cols>
    <col min="1" max="15" width="11.42578125" style="2"/>
    <col min="16" max="16384" width="11.42578125" style="5"/>
  </cols>
  <sheetData>
    <row r="1" spans="1:15" customFormat="1" ht="18.75" x14ac:dyDescent="0.3">
      <c r="A1" s="29" t="s">
        <v>42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s="6" customFormat="1" ht="15.75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5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  <c r="K3" s="18">
        <v>44835</v>
      </c>
      <c r="L3" s="18">
        <v>44866</v>
      </c>
      <c r="M3" s="18">
        <v>44896</v>
      </c>
    </row>
    <row r="4" spans="1:15" s="6" customFormat="1" ht="15.75" thickTop="1" x14ac:dyDescent="0.25">
      <c r="A4" s="8" t="s">
        <v>3</v>
      </c>
      <c r="B4" s="15">
        <v>0.15661182205971969</v>
      </c>
      <c r="C4" s="15">
        <v>0.1959694232105629</v>
      </c>
      <c r="D4" s="15">
        <v>0.13074792243767314</v>
      </c>
      <c r="E4" s="15">
        <v>0.24316939890710382</v>
      </c>
      <c r="F4" s="15">
        <v>0.18304033092037228</v>
      </c>
      <c r="G4" s="15">
        <v>0.10967741935483871</v>
      </c>
      <c r="H4" s="15">
        <v>0.10481984089845578</v>
      </c>
      <c r="I4" s="15">
        <v>0.15310492505353318</v>
      </c>
      <c r="J4" s="15">
        <v>0.17201039861351819</v>
      </c>
      <c r="K4" s="15">
        <v>0.16555109326193662</v>
      </c>
      <c r="L4" s="15">
        <v>0.13312532501300053</v>
      </c>
      <c r="M4" s="15">
        <v>0.1239396795475966</v>
      </c>
    </row>
    <row r="5" spans="1:15" s="6" customFormat="1" x14ac:dyDescent="0.25">
      <c r="A5" s="9" t="s">
        <v>2</v>
      </c>
      <c r="B5" s="16">
        <v>6.3985374771480807E-2</v>
      </c>
      <c r="C5" s="16">
        <v>6.4628214037526055E-2</v>
      </c>
      <c r="D5" s="16">
        <v>0.10027700831024931</v>
      </c>
      <c r="E5" s="16">
        <v>5.8060109289617488E-2</v>
      </c>
      <c r="F5" s="16">
        <v>5.894519131334023E-2</v>
      </c>
      <c r="G5" s="16">
        <v>8.0397022332506202E-2</v>
      </c>
      <c r="H5" s="16">
        <v>7.7211043518951805E-2</v>
      </c>
      <c r="I5" s="16">
        <v>5.4068522483940042E-2</v>
      </c>
      <c r="J5" s="16">
        <v>6.672443674176777E-2</v>
      </c>
      <c r="K5" s="16">
        <v>8.3444890673806338E-2</v>
      </c>
      <c r="L5" s="16">
        <v>5.6682267290691625E-2</v>
      </c>
      <c r="M5" s="16">
        <v>7.8228086710650332E-2</v>
      </c>
    </row>
    <row r="6" spans="1:15" s="6" customFormat="1" x14ac:dyDescent="0.25">
      <c r="A6" s="9" t="s">
        <v>5</v>
      </c>
      <c r="B6" s="16">
        <v>0.12736136502132847</v>
      </c>
      <c r="C6" s="16">
        <v>0.13551077136900624</v>
      </c>
      <c r="D6" s="16">
        <v>0.11468144044321329</v>
      </c>
      <c r="E6" s="16">
        <v>0.12568306010928962</v>
      </c>
      <c r="F6" s="16">
        <v>0.18614270941054809</v>
      </c>
      <c r="G6" s="16">
        <v>0.1359801488833747</v>
      </c>
      <c r="H6" s="16">
        <v>0.10060832943378568</v>
      </c>
      <c r="I6" s="16">
        <v>0.12955032119914348</v>
      </c>
      <c r="J6" s="16">
        <v>0.11915077989601386</v>
      </c>
      <c r="K6" s="16">
        <v>0.107095046854083</v>
      </c>
      <c r="L6" s="16">
        <v>0.11232449297971919</v>
      </c>
      <c r="M6" s="16">
        <v>0.10744580584354382</v>
      </c>
    </row>
    <row r="7" spans="1:15" s="6" customFormat="1" x14ac:dyDescent="0.25">
      <c r="A7" s="9" t="s">
        <v>6</v>
      </c>
      <c r="B7" s="16">
        <v>8.6532602071907369E-2</v>
      </c>
      <c r="C7" s="16">
        <v>9.5899930507296741E-2</v>
      </c>
      <c r="D7" s="16">
        <v>0.12686980609418283</v>
      </c>
      <c r="E7" s="16">
        <v>0.1325136612021858</v>
      </c>
      <c r="F7" s="16">
        <v>0.13857290589451912</v>
      </c>
      <c r="G7" s="16">
        <v>0.16476426799007443</v>
      </c>
      <c r="H7" s="16">
        <v>0.11183902667290595</v>
      </c>
      <c r="I7" s="16">
        <v>0.14453961456102785</v>
      </c>
      <c r="J7" s="16">
        <v>0.1317157712305026</v>
      </c>
      <c r="K7" s="16">
        <v>0.11646586345381527</v>
      </c>
      <c r="L7" s="16">
        <v>0.12688507540301613</v>
      </c>
      <c r="M7" s="16">
        <v>0.10179076343072573</v>
      </c>
    </row>
    <row r="8" spans="1:15" customFormat="1" ht="15.75" thickBot="1" x14ac:dyDescent="0.3">
      <c r="A8" s="10" t="s">
        <v>7</v>
      </c>
      <c r="B8" s="17">
        <v>0.56550883607556368</v>
      </c>
      <c r="C8" s="17">
        <v>0.5079916608756081</v>
      </c>
      <c r="D8" s="17">
        <v>0.52742382271468147</v>
      </c>
      <c r="E8" s="17">
        <v>0.4405737704918033</v>
      </c>
      <c r="F8" s="17">
        <v>0.43329886246122029</v>
      </c>
      <c r="G8" s="17">
        <v>0.50918114143920601</v>
      </c>
      <c r="H8" s="17">
        <v>0.60552175947590081</v>
      </c>
      <c r="I8" s="17">
        <v>0.51873661670235549</v>
      </c>
      <c r="J8" s="17">
        <v>0.5103986135181976</v>
      </c>
      <c r="K8" s="17">
        <v>0.52744310575635878</v>
      </c>
      <c r="L8" s="17">
        <v>0.57098283931357252</v>
      </c>
      <c r="M8" s="17">
        <v>0.58859566446748346</v>
      </c>
    </row>
    <row r="9" spans="1:15" ht="15.75" thickTop="1" x14ac:dyDescent="0.25">
      <c r="A9" s="11"/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1</v>
      </c>
      <c r="M9" s="12">
        <v>1</v>
      </c>
      <c r="N9" s="5"/>
      <c r="O9" s="5"/>
    </row>
    <row r="10" spans="1:15" x14ac:dyDescent="0.25">
      <c r="A10" s="3" t="s">
        <v>4</v>
      </c>
      <c r="B10" s="4">
        <v>0.65204143814747106</v>
      </c>
      <c r="C10" s="4">
        <v>0.60389159138290482</v>
      </c>
      <c r="D10" s="4">
        <v>0.65429362880886432</v>
      </c>
      <c r="E10" s="4">
        <v>0.57308743169398912</v>
      </c>
      <c r="F10" s="4">
        <v>0.57187176835573938</v>
      </c>
      <c r="G10" s="4">
        <v>0.6739454094292805</v>
      </c>
      <c r="H10" s="4">
        <v>0.71736078614880672</v>
      </c>
      <c r="I10" s="4">
        <v>0.66327623126338331</v>
      </c>
      <c r="J10" s="4">
        <v>0.6421143847487002</v>
      </c>
      <c r="K10" s="4" t="e">
        <v>#REF!</v>
      </c>
      <c r="L10" s="4" t="e">
        <v>#REF!</v>
      </c>
      <c r="M10" s="4" t="e">
        <v>#REF!</v>
      </c>
      <c r="N10" s="5"/>
      <c r="O10" s="5"/>
    </row>
    <row r="11" spans="1:15" x14ac:dyDescent="0.25">
      <c r="N11" s="5"/>
      <c r="O11" s="5"/>
    </row>
    <row r="12" spans="1:15" x14ac:dyDescent="0.25">
      <c r="N12" s="5"/>
      <c r="O12" s="5"/>
    </row>
    <row r="13" spans="1:15" x14ac:dyDescent="0.25">
      <c r="N13" s="5"/>
      <c r="O13" s="5"/>
    </row>
    <row r="14" spans="1:15" x14ac:dyDescent="0.25">
      <c r="N14" s="5"/>
      <c r="O14" s="5"/>
    </row>
    <row r="15" spans="1:15" x14ac:dyDescent="0.25">
      <c r="N15" s="5"/>
      <c r="O15" s="5"/>
    </row>
    <row r="16" spans="1:15" x14ac:dyDescent="0.25">
      <c r="N16" s="5"/>
      <c r="O16" s="5"/>
    </row>
    <row r="17" spans="14:15" x14ac:dyDescent="0.25">
      <c r="N17" s="5"/>
      <c r="O17" s="5"/>
    </row>
    <row r="18" spans="14:15" x14ac:dyDescent="0.25">
      <c r="N18" s="5"/>
      <c r="O18" s="5"/>
    </row>
    <row r="19" spans="14:15" x14ac:dyDescent="0.25">
      <c r="N19" s="5"/>
      <c r="O19" s="5"/>
    </row>
    <row r="20" spans="14:15" x14ac:dyDescent="0.25">
      <c r="N20" s="5"/>
      <c r="O20" s="5"/>
    </row>
    <row r="21" spans="14:15" x14ac:dyDescent="0.25">
      <c r="N21" s="5"/>
      <c r="O21" s="5"/>
    </row>
    <row r="22" spans="14:15" x14ac:dyDescent="0.25">
      <c r="N22" s="5"/>
      <c r="O22" s="5"/>
    </row>
    <row r="23" spans="14:15" x14ac:dyDescent="0.25">
      <c r="N23" s="5"/>
      <c r="O23" s="5"/>
    </row>
    <row r="40" spans="1:15" customFormat="1" ht="17.25" x14ac:dyDescent="0.3">
      <c r="A40" s="31" t="s">
        <v>43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5" s="6" customFormat="1" ht="15.75" thickBot="1" x14ac:dyDescent="0.3"/>
    <row r="42" spans="1:15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  <c r="J42" s="18">
        <v>44805</v>
      </c>
      <c r="K42" s="18">
        <v>44835</v>
      </c>
      <c r="L42" s="18">
        <v>44866</v>
      </c>
      <c r="M42" s="18">
        <v>44896</v>
      </c>
    </row>
    <row r="43" spans="1:15" s="6" customFormat="1" ht="15.75" thickTop="1" x14ac:dyDescent="0.25">
      <c r="A43" s="22" t="s">
        <v>9</v>
      </c>
      <c r="B43" s="15">
        <v>0.29932803909590716</v>
      </c>
      <c r="C43" s="15">
        <v>0.33054975643702156</v>
      </c>
      <c r="D43" s="15">
        <v>0.337034980566352</v>
      </c>
      <c r="E43" s="15">
        <v>0.39644565960355432</v>
      </c>
      <c r="F43" s="15">
        <v>0.39033264033264031</v>
      </c>
      <c r="G43" s="15">
        <v>0.28375634517766496</v>
      </c>
      <c r="H43" s="15">
        <v>0.26829268292682928</v>
      </c>
      <c r="I43" s="15">
        <v>0.34325068870523417</v>
      </c>
      <c r="J43" s="15">
        <v>0.35733215547703179</v>
      </c>
      <c r="K43" s="15">
        <v>0.36355353075170843</v>
      </c>
      <c r="L43" s="15">
        <v>0.30074786324786323</v>
      </c>
      <c r="M43" s="15">
        <v>0.25746799431009959</v>
      </c>
    </row>
    <row r="44" spans="1:15" s="6" customFormat="1" x14ac:dyDescent="0.25">
      <c r="A44" s="23" t="s">
        <v>10</v>
      </c>
      <c r="B44" s="16">
        <v>0.17593158216249236</v>
      </c>
      <c r="C44" s="16">
        <v>0.22129436325678498</v>
      </c>
      <c r="D44" s="16">
        <v>0.20821765685730151</v>
      </c>
      <c r="E44" s="16">
        <v>0.18455228981544772</v>
      </c>
      <c r="F44" s="16">
        <v>0.26923076923076922</v>
      </c>
      <c r="G44" s="16">
        <v>0.34568527918781727</v>
      </c>
      <c r="H44" s="16">
        <v>0.22477283596365374</v>
      </c>
      <c r="I44" s="16">
        <v>0.2418732782369146</v>
      </c>
      <c r="J44" s="16">
        <v>0.25044169611307421</v>
      </c>
      <c r="K44" s="16">
        <v>0.1562642369020501</v>
      </c>
      <c r="L44" s="16">
        <v>0.22222222222222221</v>
      </c>
      <c r="M44" s="16">
        <v>0.20199146514935989</v>
      </c>
    </row>
    <row r="45" spans="1:15" s="6" customFormat="1" x14ac:dyDescent="0.25">
      <c r="A45" s="23" t="s">
        <v>11</v>
      </c>
      <c r="B45" s="16">
        <v>0.26206475259621259</v>
      </c>
      <c r="C45" s="16">
        <v>7.5156576200417533E-2</v>
      </c>
      <c r="D45" s="16">
        <v>0.12604108828428651</v>
      </c>
      <c r="E45" s="16">
        <v>0.11688311688311688</v>
      </c>
      <c r="F45" s="16">
        <v>6.4968814968814972E-2</v>
      </c>
      <c r="G45" s="16">
        <v>0.10558375634517767</v>
      </c>
      <c r="H45" s="16">
        <v>8.8474414155906261E-2</v>
      </c>
      <c r="I45" s="16">
        <v>0.11239669421487604</v>
      </c>
      <c r="J45" s="16">
        <v>7.4646643109540639E-2</v>
      </c>
      <c r="K45" s="16">
        <v>6.7881548974943057E-2</v>
      </c>
      <c r="L45" s="16">
        <v>9.2414529914529919E-2</v>
      </c>
      <c r="M45" s="16">
        <v>0.11284969179706021</v>
      </c>
    </row>
    <row r="46" spans="1:15" s="6" customFormat="1" x14ac:dyDescent="0.25">
      <c r="A46" s="23" t="s">
        <v>12</v>
      </c>
      <c r="B46" s="16">
        <v>0.13194868662186926</v>
      </c>
      <c r="C46" s="16">
        <v>0.14265831593597772</v>
      </c>
      <c r="D46" s="16">
        <v>9.8833981121599107E-2</v>
      </c>
      <c r="E46" s="16">
        <v>6.2884483937115515E-2</v>
      </c>
      <c r="F46" s="16">
        <v>8.2120582120582125E-2</v>
      </c>
      <c r="G46" s="16">
        <v>8.9847715736040612E-2</v>
      </c>
      <c r="H46" s="16">
        <v>8.6561453849832617E-2</v>
      </c>
      <c r="I46" s="16">
        <v>7.2176308539944903E-2</v>
      </c>
      <c r="J46" s="16">
        <v>7.0229681978798586E-2</v>
      </c>
      <c r="K46" s="16">
        <v>4.236902050113895E-2</v>
      </c>
      <c r="L46" s="16">
        <v>6.4636752136752143E-2</v>
      </c>
      <c r="M46" s="16">
        <v>7.3968705547652919E-2</v>
      </c>
    </row>
    <row r="47" spans="1:15" customFormat="1" ht="15.75" thickBot="1" x14ac:dyDescent="0.3">
      <c r="A47" s="24" t="s">
        <v>14</v>
      </c>
      <c r="B47" s="17">
        <v>0.13072693952351863</v>
      </c>
      <c r="C47" s="17">
        <v>0.2303409881697982</v>
      </c>
      <c r="D47" s="17">
        <v>0.22987229317046085</v>
      </c>
      <c r="E47" s="17">
        <v>0.23923444976076555</v>
      </c>
      <c r="F47" s="17">
        <v>0.19334719334719336</v>
      </c>
      <c r="G47" s="17">
        <v>0.17512690355329949</v>
      </c>
      <c r="H47" s="17">
        <v>0.33189861310377811</v>
      </c>
      <c r="I47" s="17">
        <v>0.23030303030303031</v>
      </c>
      <c r="J47" s="17">
        <v>0.24734982332155478</v>
      </c>
      <c r="K47" s="17">
        <v>0.36993166287015944</v>
      </c>
      <c r="L47" s="17">
        <v>0.31997863247863245</v>
      </c>
      <c r="M47" s="17">
        <v>0.3537221431958274</v>
      </c>
    </row>
    <row r="48" spans="1:15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  <c r="K48" s="12">
        <v>1</v>
      </c>
      <c r="L48" s="12">
        <v>0.99999999999999989</v>
      </c>
      <c r="M48" s="12">
        <v>1</v>
      </c>
      <c r="N48" s="5"/>
      <c r="O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5" customFormat="1" x14ac:dyDescent="0.25"/>
    <row r="82" spans="1:15" customFormat="1" ht="17.25" x14ac:dyDescent="0.3">
      <c r="A82" s="31" t="s">
        <v>44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5" s="6" customFormat="1" ht="15.75" thickBot="1" x14ac:dyDescent="0.3"/>
    <row r="84" spans="1:15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  <c r="J84" s="18">
        <v>44805</v>
      </c>
      <c r="K84" s="18">
        <v>44835</v>
      </c>
      <c r="L84" s="18">
        <v>44866</v>
      </c>
      <c r="M84" s="18">
        <v>44896</v>
      </c>
    </row>
    <row r="85" spans="1:15" s="6" customFormat="1" ht="15.75" thickTop="1" x14ac:dyDescent="0.25">
      <c r="A85" s="8" t="s">
        <v>3</v>
      </c>
      <c r="B85" s="15">
        <v>0.42632450331125826</v>
      </c>
      <c r="C85" s="15">
        <v>0.49096385542168675</v>
      </c>
      <c r="D85" s="15">
        <v>0.44278606965174128</v>
      </c>
      <c r="E85" s="15">
        <v>0.45670498084291189</v>
      </c>
      <c r="F85" s="15">
        <v>0.38248502994011974</v>
      </c>
      <c r="G85" s="15">
        <v>0.4935593220338983</v>
      </c>
      <c r="H85" s="15">
        <v>0.50648464163822526</v>
      </c>
      <c r="I85" s="15">
        <v>0.43616287094547962</v>
      </c>
      <c r="J85" s="15">
        <v>0.49367088607594939</v>
      </c>
      <c r="K85" s="15">
        <v>0.44452296819787984</v>
      </c>
      <c r="L85" s="15">
        <v>0.41627437794216543</v>
      </c>
      <c r="M85" s="15">
        <v>0.46380368098159508</v>
      </c>
    </row>
    <row r="86" spans="1:15" s="6" customFormat="1" x14ac:dyDescent="0.25">
      <c r="A86" s="9" t="s">
        <v>2</v>
      </c>
      <c r="B86" s="16">
        <v>0.1183774834437086</v>
      </c>
      <c r="C86" s="16">
        <v>0.11144578313253012</v>
      </c>
      <c r="D86" s="16">
        <v>0.11016346837242359</v>
      </c>
      <c r="E86" s="16">
        <v>0.10038314176245211</v>
      </c>
      <c r="F86" s="16">
        <v>8.4580838323353294E-2</v>
      </c>
      <c r="G86" s="16">
        <v>8.6779661016949158E-2</v>
      </c>
      <c r="H86" s="16">
        <v>7.7815699658703066E-2</v>
      </c>
      <c r="I86" s="16">
        <v>9.4547964113181504E-2</v>
      </c>
      <c r="J86" s="16">
        <v>0.10796723752792256</v>
      </c>
      <c r="K86" s="16">
        <v>0.10954063604240283</v>
      </c>
      <c r="L86" s="16">
        <v>0.12508406186953597</v>
      </c>
      <c r="M86" s="16">
        <v>0.10736196319018405</v>
      </c>
    </row>
    <row r="87" spans="1:15" s="6" customFormat="1" x14ac:dyDescent="0.25">
      <c r="A87" s="9" t="s">
        <v>5</v>
      </c>
      <c r="B87" s="16">
        <v>0.2251655629139073</v>
      </c>
      <c r="C87" s="16">
        <v>0.23569277108433734</v>
      </c>
      <c r="D87" s="16">
        <v>0.18976545842217485</v>
      </c>
      <c r="E87" s="16">
        <v>0.2475095785440613</v>
      </c>
      <c r="F87" s="16">
        <v>0.34505988023952094</v>
      </c>
      <c r="G87" s="16">
        <v>0.20881355932203391</v>
      </c>
      <c r="H87" s="16">
        <v>0.21023890784982935</v>
      </c>
      <c r="I87" s="16">
        <v>0.25741890959282265</v>
      </c>
      <c r="J87" s="16">
        <v>0.21072226358897989</v>
      </c>
      <c r="K87" s="16">
        <v>0.24381625441696114</v>
      </c>
      <c r="L87" s="16">
        <v>0.21452589105581707</v>
      </c>
      <c r="M87" s="16">
        <v>0.20736196319018405</v>
      </c>
    </row>
    <row r="88" spans="1:15" s="6" customFormat="1" x14ac:dyDescent="0.25">
      <c r="A88" s="9" t="s">
        <v>6</v>
      </c>
      <c r="B88" s="16">
        <v>9.1887417218543044E-2</v>
      </c>
      <c r="C88" s="16">
        <v>7.3795180722891568E-2</v>
      </c>
      <c r="D88" s="16">
        <v>0.13148542999289267</v>
      </c>
      <c r="E88" s="16">
        <v>8.6590038314176249E-2</v>
      </c>
      <c r="F88" s="16">
        <v>0.10778443113772455</v>
      </c>
      <c r="G88" s="16">
        <v>8.8135593220338981E-2</v>
      </c>
      <c r="H88" s="16">
        <v>9.3515358361774742E-2</v>
      </c>
      <c r="I88" s="16">
        <v>8.8336783988957904E-2</v>
      </c>
      <c r="J88" s="16">
        <v>9.6798212956068497E-2</v>
      </c>
      <c r="K88" s="16">
        <v>8.5512367491166072E-2</v>
      </c>
      <c r="L88" s="16">
        <v>0.11903160726294552</v>
      </c>
      <c r="M88" s="16">
        <v>0.10613496932515337</v>
      </c>
    </row>
    <row r="89" spans="1:15" customFormat="1" ht="15.75" thickBot="1" x14ac:dyDescent="0.3">
      <c r="A89" s="10" t="s">
        <v>7</v>
      </c>
      <c r="B89" s="17">
        <v>0.13824503311258279</v>
      </c>
      <c r="C89" s="17">
        <v>8.8102409638554216E-2</v>
      </c>
      <c r="D89" s="17">
        <v>0.1257995735607676</v>
      </c>
      <c r="E89" s="17">
        <v>0.10881226053639846</v>
      </c>
      <c r="F89" s="17">
        <v>8.0089820359281444E-2</v>
      </c>
      <c r="G89" s="17">
        <v>0.12271186440677966</v>
      </c>
      <c r="H89" s="17">
        <v>0.11194539249146758</v>
      </c>
      <c r="I89" s="17">
        <v>0.12353347135955832</v>
      </c>
      <c r="J89" s="17">
        <v>9.0841399851079668E-2</v>
      </c>
      <c r="K89" s="17">
        <v>0.1166077738515901</v>
      </c>
      <c r="L89" s="17">
        <v>0.12508406186953597</v>
      </c>
      <c r="M89" s="17">
        <v>0.11533742331288344</v>
      </c>
    </row>
    <row r="90" spans="1:15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0.99999999999999989</v>
      </c>
      <c r="H90" s="12">
        <v>1</v>
      </c>
      <c r="I90" s="12">
        <v>1</v>
      </c>
      <c r="J90" s="12">
        <v>0.99999999999999989</v>
      </c>
      <c r="K90" s="12">
        <v>1</v>
      </c>
      <c r="L90" s="12">
        <v>1</v>
      </c>
      <c r="M90" s="12">
        <v>1</v>
      </c>
      <c r="N90" s="5"/>
      <c r="O90" s="5"/>
    </row>
    <row r="91" spans="1:15" customFormat="1" x14ac:dyDescent="0.25"/>
    <row r="92" spans="1:15" customFormat="1" x14ac:dyDescent="0.25"/>
    <row r="93" spans="1:15" customFormat="1" x14ac:dyDescent="0.25"/>
    <row r="94" spans="1:15" customFormat="1" x14ac:dyDescent="0.25"/>
    <row r="95" spans="1:15" customFormat="1" x14ac:dyDescent="0.25"/>
    <row r="96" spans="1:15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H9" sqref="H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9" t="s">
        <v>39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  <c r="K3" s="18">
        <v>44835</v>
      </c>
      <c r="L3" s="18">
        <v>44866</v>
      </c>
      <c r="M3" s="18">
        <v>44896</v>
      </c>
    </row>
    <row r="4" spans="1:13" s="6" customFormat="1" ht="15.75" thickTop="1" x14ac:dyDescent="0.25">
      <c r="A4" s="8" t="s">
        <v>3</v>
      </c>
      <c r="B4" s="15">
        <v>0</v>
      </c>
      <c r="C4" s="15">
        <v>5.128205128205128E-2</v>
      </c>
      <c r="D4" s="15">
        <v>0</v>
      </c>
      <c r="E4" s="15">
        <v>0</v>
      </c>
      <c r="F4" s="15">
        <v>0</v>
      </c>
      <c r="G4" s="15" t="e">
        <v>#DIV/0!</v>
      </c>
      <c r="H4" s="15">
        <v>0</v>
      </c>
      <c r="I4" s="15">
        <v>0.02</v>
      </c>
      <c r="J4" s="15">
        <v>0</v>
      </c>
      <c r="K4" s="15">
        <v>0</v>
      </c>
      <c r="L4" s="15" t="e">
        <v>#DIV/0!</v>
      </c>
      <c r="M4" s="15" t="e">
        <v>#DIV/0!</v>
      </c>
    </row>
    <row r="5" spans="1:13" s="6" customFormat="1" x14ac:dyDescent="0.25">
      <c r="A5" s="9" t="s">
        <v>2</v>
      </c>
      <c r="B5" s="16">
        <v>0</v>
      </c>
      <c r="C5" s="16">
        <v>5.128205128205128E-2</v>
      </c>
      <c r="D5" s="16">
        <v>0.125</v>
      </c>
      <c r="E5" s="16">
        <v>0</v>
      </c>
      <c r="F5" s="16">
        <v>0</v>
      </c>
      <c r="G5" s="16" t="e">
        <v>#DIV/0!</v>
      </c>
      <c r="H5" s="16">
        <v>7.3529411764705881E-3</v>
      </c>
      <c r="I5" s="16">
        <v>0</v>
      </c>
      <c r="J5" s="16">
        <v>0</v>
      </c>
      <c r="K5" s="16">
        <v>0</v>
      </c>
      <c r="L5" s="16" t="e">
        <v>#DIV/0!</v>
      </c>
      <c r="M5" s="16" t="e">
        <v>#DIV/0!</v>
      </c>
    </row>
    <row r="6" spans="1:13" s="6" customFormat="1" x14ac:dyDescent="0.25">
      <c r="A6" s="9" t="s">
        <v>5</v>
      </c>
      <c r="B6" s="16">
        <v>3.3898305084745763E-2</v>
      </c>
      <c r="C6" s="16">
        <v>0</v>
      </c>
      <c r="D6" s="16">
        <v>0</v>
      </c>
      <c r="E6" s="16">
        <v>0</v>
      </c>
      <c r="F6" s="16">
        <v>0</v>
      </c>
      <c r="G6" s="16" t="e">
        <v>#DIV/0!</v>
      </c>
      <c r="H6" s="16">
        <v>0</v>
      </c>
      <c r="I6" s="16">
        <v>0.02</v>
      </c>
      <c r="J6" s="16">
        <v>0</v>
      </c>
      <c r="K6" s="16">
        <v>0</v>
      </c>
      <c r="L6" s="16" t="e">
        <v>#DIV/0!</v>
      </c>
      <c r="M6" s="16" t="e">
        <v>#DIV/0!</v>
      </c>
    </row>
    <row r="7" spans="1:13" s="6" customFormat="1" x14ac:dyDescent="0.25">
      <c r="A7" s="9" t="s">
        <v>6</v>
      </c>
      <c r="B7" s="16">
        <v>0</v>
      </c>
      <c r="C7" s="16">
        <v>0</v>
      </c>
      <c r="D7" s="16">
        <v>0</v>
      </c>
      <c r="E7" s="16">
        <v>0</v>
      </c>
      <c r="F7" s="16">
        <v>3.0769230769230771E-2</v>
      </c>
      <c r="G7" s="16" t="e">
        <v>#DIV/0!</v>
      </c>
      <c r="H7" s="16">
        <v>0</v>
      </c>
      <c r="I7" s="16">
        <v>0.02</v>
      </c>
      <c r="J7" s="16">
        <v>0</v>
      </c>
      <c r="K7" s="16">
        <v>3.896103896103896E-2</v>
      </c>
      <c r="L7" s="16" t="e">
        <v>#DIV/0!</v>
      </c>
      <c r="M7" s="16" t="e">
        <v>#DIV/0!</v>
      </c>
    </row>
    <row r="8" spans="1:13" ht="15.75" thickBot="1" x14ac:dyDescent="0.3">
      <c r="A8" s="10" t="s">
        <v>7</v>
      </c>
      <c r="B8" s="17">
        <v>0.96610169491525422</v>
      </c>
      <c r="C8" s="17">
        <v>0.89743589743589747</v>
      </c>
      <c r="D8" s="17">
        <v>0.875</v>
      </c>
      <c r="E8" s="17">
        <v>1</v>
      </c>
      <c r="F8" s="17">
        <v>0.96923076923076923</v>
      </c>
      <c r="G8" s="17" t="e">
        <v>#DIV/0!</v>
      </c>
      <c r="H8" s="17">
        <v>0.99264705882352944</v>
      </c>
      <c r="I8" s="17">
        <v>0.94</v>
      </c>
      <c r="J8" s="17">
        <v>1</v>
      </c>
      <c r="K8" s="17">
        <v>0.96103896103896103</v>
      </c>
      <c r="L8" s="17" t="e">
        <v>#DIV/0!</v>
      </c>
      <c r="M8" s="17" t="e">
        <v>#DIV/0!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 t="e">
        <v>#DIV/0!</v>
      </c>
      <c r="H9" s="12">
        <v>1</v>
      </c>
      <c r="I9" s="12">
        <v>1</v>
      </c>
      <c r="J9" s="12">
        <v>1</v>
      </c>
      <c r="K9" s="12">
        <v>1</v>
      </c>
      <c r="L9" s="12" t="e">
        <v>#DIV/0!</v>
      </c>
      <c r="M9" s="12" t="e">
        <v>#DIV/0!</v>
      </c>
    </row>
    <row r="40" spans="1:13" ht="17.25" x14ac:dyDescent="0.3">
      <c r="A40" s="31" t="s">
        <v>40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  <c r="J42" s="18">
        <v>44805</v>
      </c>
      <c r="K42" s="18">
        <v>44835</v>
      </c>
      <c r="L42" s="18">
        <v>44866</v>
      </c>
      <c r="M42" s="18">
        <v>44896</v>
      </c>
    </row>
    <row r="43" spans="1:13" s="6" customFormat="1" ht="15.75" thickTop="1" x14ac:dyDescent="0.25">
      <c r="A43" s="22" t="s">
        <v>9</v>
      </c>
      <c r="B43" s="15">
        <v>0</v>
      </c>
      <c r="C43" s="15">
        <v>0.12121212121212122</v>
      </c>
      <c r="D43" s="15">
        <v>0.125</v>
      </c>
      <c r="E43" s="15">
        <v>0</v>
      </c>
      <c r="F43" s="15">
        <v>0</v>
      </c>
      <c r="G43" s="15" t="e">
        <v>#DIV/0!</v>
      </c>
      <c r="H43" s="15">
        <v>0</v>
      </c>
      <c r="I43" s="15">
        <v>0</v>
      </c>
      <c r="J43" s="15">
        <v>0</v>
      </c>
      <c r="K43" s="15">
        <v>0</v>
      </c>
      <c r="L43" s="15" t="e">
        <v>#DIV/0!</v>
      </c>
      <c r="M43" s="15" t="e">
        <v>#DIV/0!</v>
      </c>
    </row>
    <row r="44" spans="1:13" s="6" customFormat="1" x14ac:dyDescent="0.25">
      <c r="A44" s="23" t="s">
        <v>10</v>
      </c>
      <c r="B44" s="16">
        <v>0</v>
      </c>
      <c r="C44" s="16">
        <v>3.0303030303030304E-2</v>
      </c>
      <c r="D44" s="16">
        <v>0</v>
      </c>
      <c r="E44" s="16">
        <v>0</v>
      </c>
      <c r="F44" s="16">
        <v>0</v>
      </c>
      <c r="G44" s="16" t="e">
        <v>#DIV/0!</v>
      </c>
      <c r="H44" s="16">
        <v>1.4814814814814815E-2</v>
      </c>
      <c r="I44" s="16">
        <v>0</v>
      </c>
      <c r="J44" s="16">
        <v>0</v>
      </c>
      <c r="K44" s="16">
        <v>3.896103896103896E-2</v>
      </c>
      <c r="L44" s="16" t="e">
        <v>#DIV/0!</v>
      </c>
      <c r="M44" s="16" t="e">
        <v>#DIV/0!</v>
      </c>
    </row>
    <row r="45" spans="1:13" s="6" customFormat="1" x14ac:dyDescent="0.25">
      <c r="A45" s="23" t="s">
        <v>11</v>
      </c>
      <c r="B45" s="16">
        <v>8.771929824561403E-2</v>
      </c>
      <c r="C45" s="16">
        <v>0</v>
      </c>
      <c r="D45" s="16">
        <v>0</v>
      </c>
      <c r="E45" s="16">
        <v>0.5</v>
      </c>
      <c r="F45" s="16">
        <v>1.5384615384615385E-2</v>
      </c>
      <c r="G45" s="16" t="e">
        <v>#DIV/0!</v>
      </c>
      <c r="H45" s="16">
        <v>7.4074074074074077E-3</v>
      </c>
      <c r="I45" s="16">
        <v>0.16</v>
      </c>
      <c r="J45" s="16">
        <v>0</v>
      </c>
      <c r="K45" s="16">
        <v>0</v>
      </c>
      <c r="L45" s="16" t="e">
        <v>#DIV/0!</v>
      </c>
      <c r="M45" s="16" t="e">
        <v>#DIV/0!</v>
      </c>
    </row>
    <row r="46" spans="1:13" s="6" customFormat="1" x14ac:dyDescent="0.25">
      <c r="A46" s="23" t="s">
        <v>12</v>
      </c>
      <c r="B46" s="16">
        <v>0.19298245614035087</v>
      </c>
      <c r="C46" s="16">
        <v>0</v>
      </c>
      <c r="D46" s="16">
        <v>0</v>
      </c>
      <c r="E46" s="16">
        <v>0</v>
      </c>
      <c r="F46" s="16">
        <v>0</v>
      </c>
      <c r="G46" s="16" t="e">
        <v>#DIV/0!</v>
      </c>
      <c r="H46" s="16">
        <v>1.4814814814814815E-2</v>
      </c>
      <c r="I46" s="16">
        <v>0.06</v>
      </c>
      <c r="J46" s="16">
        <v>0.33333333333333331</v>
      </c>
      <c r="K46" s="16">
        <v>0.37662337662337664</v>
      </c>
      <c r="L46" s="16" t="e">
        <v>#DIV/0!</v>
      </c>
      <c r="M46" s="16" t="e">
        <v>#DIV/0!</v>
      </c>
    </row>
    <row r="47" spans="1:13" ht="15.75" thickBot="1" x14ac:dyDescent="0.3">
      <c r="A47" s="24" t="s">
        <v>14</v>
      </c>
      <c r="B47" s="17">
        <v>0.7192982456140351</v>
      </c>
      <c r="C47" s="17">
        <v>0.84848484848484851</v>
      </c>
      <c r="D47" s="17">
        <v>0.875</v>
      </c>
      <c r="E47" s="17">
        <v>0.5</v>
      </c>
      <c r="F47" s="17">
        <v>0.98461538461538467</v>
      </c>
      <c r="G47" s="17" t="e">
        <v>#DIV/0!</v>
      </c>
      <c r="H47" s="17">
        <v>0.96296296296296291</v>
      </c>
      <c r="I47" s="17">
        <v>0.78</v>
      </c>
      <c r="J47" s="17">
        <v>0.66666666666666663</v>
      </c>
      <c r="K47" s="17">
        <v>0.58441558441558439</v>
      </c>
      <c r="L47" s="17" t="e">
        <v>#DIV/0!</v>
      </c>
      <c r="M47" s="17" t="e">
        <v>#DIV/0!</v>
      </c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 t="e">
        <v>#DIV/0!</v>
      </c>
      <c r="H48" s="12">
        <v>1</v>
      </c>
      <c r="I48" s="12">
        <v>1</v>
      </c>
      <c r="J48" s="12">
        <v>1</v>
      </c>
      <c r="K48" s="12">
        <v>1</v>
      </c>
      <c r="L48" s="12" t="e">
        <v>#DIV/0!</v>
      </c>
      <c r="M48" s="12" t="e">
        <v>#DIV/0!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31" t="s">
        <v>41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  <c r="J84" s="18">
        <v>44805</v>
      </c>
      <c r="K84" s="18">
        <v>44835</v>
      </c>
      <c r="L84" s="18">
        <v>44866</v>
      </c>
      <c r="M84" s="18">
        <v>44896</v>
      </c>
    </row>
    <row r="85" spans="1:13" s="6" customFormat="1" ht="15.75" thickTop="1" x14ac:dyDescent="0.25">
      <c r="A85" s="8" t="s">
        <v>3</v>
      </c>
      <c r="B85" s="15">
        <v>0.5625</v>
      </c>
      <c r="C85" s="15">
        <v>0.40909090909090912</v>
      </c>
      <c r="D85" s="15">
        <v>0.38636363636363635</v>
      </c>
      <c r="E85" s="15">
        <v>0.77419354838709675</v>
      </c>
      <c r="F85" s="15">
        <v>0.77192982456140347</v>
      </c>
      <c r="G85" s="15">
        <v>0.55102040816326525</v>
      </c>
      <c r="H85" s="15">
        <v>0.5714285714285714</v>
      </c>
      <c r="I85" s="15">
        <v>0.41176470588235292</v>
      </c>
      <c r="J85" s="15">
        <v>0.72093023255813948</v>
      </c>
      <c r="K85" s="15">
        <v>0.84615384615384615</v>
      </c>
      <c r="L85" s="15">
        <v>0.36363636363636365</v>
      </c>
      <c r="M85" s="15">
        <v>0.62068965517241381</v>
      </c>
    </row>
    <row r="86" spans="1:13" s="6" customFormat="1" x14ac:dyDescent="0.25">
      <c r="A86" s="9" t="s">
        <v>2</v>
      </c>
      <c r="B86" s="16">
        <v>0.28125</v>
      </c>
      <c r="C86" s="16">
        <v>0.13636363636363635</v>
      </c>
      <c r="D86" s="16">
        <v>0.54545454545454541</v>
      </c>
      <c r="E86" s="16">
        <v>0.19354838709677419</v>
      </c>
      <c r="F86" s="16">
        <v>0.12280701754385964</v>
      </c>
      <c r="G86" s="16">
        <v>0.12244897959183673</v>
      </c>
      <c r="H86" s="16">
        <v>0</v>
      </c>
      <c r="I86" s="16">
        <v>0</v>
      </c>
      <c r="J86" s="16">
        <v>0.20930232558139536</v>
      </c>
      <c r="K86" s="16">
        <v>0</v>
      </c>
      <c r="L86" s="16">
        <v>0.12727272727272726</v>
      </c>
      <c r="M86" s="16">
        <v>0.10344827586206896</v>
      </c>
    </row>
    <row r="87" spans="1:13" s="6" customFormat="1" x14ac:dyDescent="0.25">
      <c r="A87" s="9" t="s">
        <v>5</v>
      </c>
      <c r="B87" s="16">
        <v>6.25E-2</v>
      </c>
      <c r="C87" s="16">
        <v>0.13636363636363635</v>
      </c>
      <c r="D87" s="16">
        <v>6.8181818181818177E-2</v>
      </c>
      <c r="E87" s="16">
        <v>0</v>
      </c>
      <c r="F87" s="16">
        <v>0.10526315789473684</v>
      </c>
      <c r="G87" s="16">
        <v>0.26530612244897961</v>
      </c>
      <c r="H87" s="16">
        <v>0.2857142857142857</v>
      </c>
      <c r="I87" s="16">
        <v>0</v>
      </c>
      <c r="J87" s="16">
        <v>6.9767441860465115E-2</v>
      </c>
      <c r="K87" s="16">
        <v>7.6923076923076927E-2</v>
      </c>
      <c r="L87" s="16">
        <v>0.21818181818181817</v>
      </c>
      <c r="M87" s="16">
        <v>0.10344827586206896</v>
      </c>
    </row>
    <row r="88" spans="1:13" s="6" customFormat="1" x14ac:dyDescent="0.25">
      <c r="A88" s="9" t="s">
        <v>6</v>
      </c>
      <c r="B88" s="16">
        <v>6.25E-2</v>
      </c>
      <c r="C88" s="16">
        <v>4.5454545454545456E-2</v>
      </c>
      <c r="D88" s="16">
        <v>0</v>
      </c>
      <c r="E88" s="16">
        <v>3.2258064516129031E-2</v>
      </c>
      <c r="F88" s="16">
        <v>0</v>
      </c>
      <c r="G88" s="16">
        <v>0</v>
      </c>
      <c r="H88" s="16">
        <v>0.14285714285714285</v>
      </c>
      <c r="I88" s="16">
        <v>0.52941176470588236</v>
      </c>
      <c r="J88" s="16">
        <v>0</v>
      </c>
      <c r="K88" s="16">
        <v>7.6923076923076927E-2</v>
      </c>
      <c r="L88" s="16">
        <v>0.25454545454545452</v>
      </c>
      <c r="M88" s="16">
        <v>0</v>
      </c>
    </row>
    <row r="89" spans="1:13" ht="15.75" thickBot="1" x14ac:dyDescent="0.3">
      <c r="A89" s="10" t="s">
        <v>7</v>
      </c>
      <c r="B89" s="17">
        <v>3.125E-2</v>
      </c>
      <c r="C89" s="17">
        <v>0.27272727272727271</v>
      </c>
      <c r="D89" s="17">
        <v>0</v>
      </c>
      <c r="E89" s="17">
        <v>0</v>
      </c>
      <c r="F89" s="17">
        <v>0</v>
      </c>
      <c r="G89" s="17">
        <v>6.1224489795918366E-2</v>
      </c>
      <c r="H89" s="17">
        <v>0</v>
      </c>
      <c r="I89" s="17">
        <v>5.8823529411764705E-2</v>
      </c>
      <c r="J89" s="17">
        <v>0</v>
      </c>
      <c r="K89" s="17">
        <v>0</v>
      </c>
      <c r="L89" s="17">
        <v>3.6363636363636362E-2</v>
      </c>
      <c r="M89" s="17">
        <v>0.17241379310344829</v>
      </c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0.99999999999999989</v>
      </c>
      <c r="G90" s="12">
        <v>0.99999999999999989</v>
      </c>
      <c r="H90" s="12">
        <v>1</v>
      </c>
      <c r="I90" s="12">
        <v>1</v>
      </c>
      <c r="J90" s="12">
        <v>1</v>
      </c>
      <c r="K90" s="12">
        <v>1</v>
      </c>
      <c r="L90" s="12">
        <v>1</v>
      </c>
      <c r="M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tabSelected="1" zoomScale="70" zoomScaleNormal="70" workbookViewId="0">
      <selection activeCell="Z125" sqref="Z125"/>
    </sheetView>
  </sheetViews>
  <sheetFormatPr baseColWidth="10" defaultRowHeight="15" x14ac:dyDescent="0.25"/>
  <sheetData>
    <row r="4" spans="27:27" x14ac:dyDescent="0.25">
      <c r="AA4" s="14"/>
    </row>
    <row r="5" spans="27:27" x14ac:dyDescent="0.25">
      <c r="AA5" s="14"/>
    </row>
    <row r="6" spans="27:27" x14ac:dyDescent="0.25">
      <c r="AA6" s="14"/>
    </row>
    <row r="7" spans="27:27" x14ac:dyDescent="0.25">
      <c r="AA7" s="14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workbookViewId="0">
      <selection activeCell="B3" sqref="B3"/>
    </sheetView>
  </sheetViews>
  <sheetFormatPr baseColWidth="10" defaultRowHeight="15" x14ac:dyDescent="0.25"/>
  <sheetData>
    <row r="1" spans="1:14" ht="18.75" x14ac:dyDescent="0.3">
      <c r="A1" s="33" t="s">
        <v>48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20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  <c r="K3" s="18">
        <v>44835</v>
      </c>
      <c r="L3" s="18">
        <v>44866</v>
      </c>
      <c r="M3" s="18">
        <v>44896</v>
      </c>
    </row>
    <row r="4" spans="1:14" s="6" customFormat="1" ht="15.75" thickTop="1" x14ac:dyDescent="0.25">
      <c r="A4" s="25" t="s">
        <v>9</v>
      </c>
      <c r="B4" s="15">
        <v>0.30023273855702093</v>
      </c>
      <c r="C4" s="15">
        <v>0.31384015594541909</v>
      </c>
      <c r="D4" s="15">
        <v>0.46528861154446177</v>
      </c>
      <c r="E4" s="15">
        <v>0.38961962317810167</v>
      </c>
      <c r="F4" s="15">
        <v>0.41319303925536222</v>
      </c>
      <c r="G4" s="15">
        <v>0.43896018427114181</v>
      </c>
      <c r="H4" s="15">
        <v>0.42388401373521556</v>
      </c>
      <c r="I4" s="15">
        <v>0.50675414897722892</v>
      </c>
      <c r="J4" s="15">
        <v>0.41678054113145668</v>
      </c>
      <c r="K4" s="15">
        <v>0.5582738702004757</v>
      </c>
      <c r="L4" s="15">
        <v>0.41988384010932694</v>
      </c>
      <c r="M4" s="15">
        <v>0.45620649651972156</v>
      </c>
    </row>
    <row r="5" spans="1:14" s="6" customFormat="1" x14ac:dyDescent="0.25">
      <c r="A5" s="26" t="s">
        <v>10</v>
      </c>
      <c r="B5" s="16">
        <v>0.38595810705973621</v>
      </c>
      <c r="C5" s="16">
        <v>0.34600389863547759</v>
      </c>
      <c r="D5" s="16">
        <v>0.3248829953198128</v>
      </c>
      <c r="E5" s="16">
        <v>0.36118023462495558</v>
      </c>
      <c r="F5" s="16">
        <v>0.29016592472683123</v>
      </c>
      <c r="G5" s="16">
        <v>0.35505100361961173</v>
      </c>
      <c r="H5" s="16">
        <v>0.3128576879053796</v>
      </c>
      <c r="I5" s="16">
        <v>0.28328830567348512</v>
      </c>
      <c r="J5" s="16">
        <v>0.37523913637605905</v>
      </c>
      <c r="K5" s="16">
        <v>0.23377505946313284</v>
      </c>
      <c r="L5" s="16">
        <v>0.36829518278100443</v>
      </c>
      <c r="M5" s="16">
        <v>0.34048723897911831</v>
      </c>
    </row>
    <row r="6" spans="1:14" s="6" customFormat="1" x14ac:dyDescent="0.25">
      <c r="A6" s="26" t="s">
        <v>11</v>
      </c>
      <c r="B6" s="16">
        <v>0.14934057408844065</v>
      </c>
      <c r="C6" s="16">
        <v>0.12231968810916179</v>
      </c>
      <c r="D6" s="16">
        <v>9.711388455538221E-2</v>
      </c>
      <c r="E6" s="16">
        <v>0.13473160327052969</v>
      </c>
      <c r="F6" s="16">
        <v>0.12990692027519224</v>
      </c>
      <c r="G6" s="16">
        <v>0.11220796314577164</v>
      </c>
      <c r="H6" s="16">
        <v>9.8817245326211375E-2</v>
      </c>
      <c r="I6" s="16">
        <v>9.7259745272095716E-2</v>
      </c>
      <c r="J6" s="16">
        <v>0.12380431811970484</v>
      </c>
      <c r="K6" s="16">
        <v>7.8151546041454301E-2</v>
      </c>
      <c r="L6" s="16">
        <v>0.12196788520669627</v>
      </c>
      <c r="M6" s="16">
        <v>0.10353828306264501</v>
      </c>
    </row>
    <row r="7" spans="1:14" s="6" customFormat="1" x14ac:dyDescent="0.25">
      <c r="A7" s="26" t="s">
        <v>12</v>
      </c>
      <c r="B7" s="16">
        <v>8.6501163692785099E-2</v>
      </c>
      <c r="C7" s="16">
        <v>0.10721247563352826</v>
      </c>
      <c r="D7" s="16">
        <v>4.7971918876755074E-2</v>
      </c>
      <c r="E7" s="16">
        <v>5.3679345894063278E-2</v>
      </c>
      <c r="F7" s="16">
        <v>7.2845002023472272E-2</v>
      </c>
      <c r="G7" s="16">
        <v>5.2648897663705167E-2</v>
      </c>
      <c r="H7" s="16">
        <v>5.6085463563525374E-2</v>
      </c>
      <c r="I7" s="16">
        <v>5.055962948668468E-2</v>
      </c>
      <c r="J7" s="16">
        <v>4.1814703470893687E-2</v>
      </c>
      <c r="K7" s="16">
        <v>6.0142711518858305E-2</v>
      </c>
      <c r="L7" s="16">
        <v>4.851383669285958E-2</v>
      </c>
      <c r="M7" s="16">
        <v>5.1044083526682132E-2</v>
      </c>
    </row>
    <row r="8" spans="1:14" ht="15.75" thickBot="1" x14ac:dyDescent="0.3">
      <c r="A8" s="27" t="s">
        <v>13</v>
      </c>
      <c r="B8" s="17">
        <v>7.7967416602017073E-2</v>
      </c>
      <c r="C8" s="17">
        <v>0.11062378167641325</v>
      </c>
      <c r="D8" s="17">
        <v>6.4742589703588149E-2</v>
      </c>
      <c r="E8" s="17">
        <v>6.0789193032349802E-2</v>
      </c>
      <c r="F8" s="17">
        <v>9.3889113719142048E-2</v>
      </c>
      <c r="G8" s="17">
        <v>4.113195129976966E-2</v>
      </c>
      <c r="H8" s="17">
        <v>0.10835558946966807</v>
      </c>
      <c r="I8" s="17">
        <v>6.2138170590505595E-2</v>
      </c>
      <c r="J8" s="17">
        <v>4.2361300901885758E-2</v>
      </c>
      <c r="K8" s="17">
        <v>6.9656812776078825E-2</v>
      </c>
      <c r="L8" s="17">
        <v>4.1339255210112745E-2</v>
      </c>
      <c r="M8" s="17">
        <v>4.8723897911832945E-2</v>
      </c>
    </row>
    <row r="9" spans="1:14" s="5" customFormat="1" ht="15.75" thickTop="1" x14ac:dyDescent="0.25">
      <c r="B9" s="12">
        <f t="shared" ref="B9:M9" si="0">SUM(B4:B8)</f>
        <v>0.99999999999999989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  <c r="J9" s="12">
        <f t="shared" si="0"/>
        <v>0.99999999999999989</v>
      </c>
      <c r="K9" s="12">
        <f t="shared" si="0"/>
        <v>0.99999999999999989</v>
      </c>
      <c r="L9" s="12">
        <f t="shared" si="0"/>
        <v>1</v>
      </c>
      <c r="M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workbookViewId="0">
      <selection activeCell="B3" sqref="B3"/>
    </sheetView>
  </sheetViews>
  <sheetFormatPr baseColWidth="10" defaultRowHeight="15" x14ac:dyDescent="0.25"/>
  <sheetData>
    <row r="1" spans="1:14" ht="18.75" x14ac:dyDescent="0.3">
      <c r="A1" s="33" t="s">
        <v>48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28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  <c r="K3" s="18">
        <v>44835</v>
      </c>
      <c r="L3" s="18">
        <v>44866</v>
      </c>
      <c r="M3" s="18">
        <v>44896</v>
      </c>
    </row>
    <row r="4" spans="1:14" s="6" customFormat="1" ht="15.75" thickTop="1" x14ac:dyDescent="0.25">
      <c r="A4" s="25" t="s">
        <v>9</v>
      </c>
      <c r="B4" s="15">
        <v>0.30895795246800734</v>
      </c>
      <c r="C4" s="15">
        <v>0.29716981132075471</v>
      </c>
      <c r="D4" s="15">
        <v>0.22382671480144403</v>
      </c>
      <c r="E4" s="15">
        <v>0.29505076142131981</v>
      </c>
      <c r="F4" s="15">
        <v>0.22179914326511185</v>
      </c>
      <c r="G4" s="15">
        <v>0.37121721587088097</v>
      </c>
      <c r="H4" s="15">
        <v>0.32152466367713006</v>
      </c>
      <c r="I4" s="15">
        <v>0.35021321961620472</v>
      </c>
      <c r="J4" s="15">
        <v>0.36838942307692307</v>
      </c>
      <c r="K4" s="15">
        <v>0.44537815126050423</v>
      </c>
      <c r="L4" s="15">
        <v>0.42416283650689429</v>
      </c>
      <c r="M4" s="15">
        <v>0.3955128205128205</v>
      </c>
    </row>
    <row r="5" spans="1:14" s="6" customFormat="1" x14ac:dyDescent="0.25">
      <c r="A5" s="26" t="s">
        <v>10</v>
      </c>
      <c r="B5" s="16">
        <v>0.19378427787934185</v>
      </c>
      <c r="C5" s="16">
        <v>0.19743935309973046</v>
      </c>
      <c r="D5" s="16">
        <v>0.15403128760529483</v>
      </c>
      <c r="E5" s="16">
        <v>0.23604060913705585</v>
      </c>
      <c r="F5" s="16">
        <v>0.17658257972394098</v>
      </c>
      <c r="G5" s="16">
        <v>0.24815063887020847</v>
      </c>
      <c r="H5" s="16">
        <v>0.20358744394618833</v>
      </c>
      <c r="I5" s="16">
        <v>0.20362473347547974</v>
      </c>
      <c r="J5" s="16">
        <v>0.24699519230769232</v>
      </c>
      <c r="K5" s="16">
        <v>0.23589435774309725</v>
      </c>
      <c r="L5" s="16">
        <v>0.25147734734077476</v>
      </c>
      <c r="M5" s="16">
        <v>0.30769230769230771</v>
      </c>
    </row>
    <row r="6" spans="1:14" s="6" customFormat="1" x14ac:dyDescent="0.25">
      <c r="A6" s="26" t="s">
        <v>11</v>
      </c>
      <c r="B6" s="16">
        <v>0.11151736745886655</v>
      </c>
      <c r="C6" s="16">
        <v>0.1091644204851752</v>
      </c>
      <c r="D6" s="16">
        <v>8.2230244685118331E-2</v>
      </c>
      <c r="E6" s="16">
        <v>0.11357868020304568</v>
      </c>
      <c r="F6" s="16">
        <v>0.11661113755354593</v>
      </c>
      <c r="G6" s="16">
        <v>0.11970410221923336</v>
      </c>
      <c r="H6" s="16">
        <v>9.8206278026905833E-2</v>
      </c>
      <c r="I6" s="16">
        <v>0.12153518123667377</v>
      </c>
      <c r="J6" s="16">
        <v>0.12740384615384615</v>
      </c>
      <c r="K6" s="16">
        <v>0.13805522208883553</v>
      </c>
      <c r="L6" s="16">
        <v>0.10768220617202889</v>
      </c>
      <c r="M6" s="16">
        <v>0.10384615384615385</v>
      </c>
    </row>
    <row r="7" spans="1:14" s="6" customFormat="1" x14ac:dyDescent="0.25">
      <c r="A7" s="26" t="s">
        <v>12</v>
      </c>
      <c r="B7" s="16">
        <v>0.10786106032906764</v>
      </c>
      <c r="C7" s="16">
        <v>0.10107816711590296</v>
      </c>
      <c r="D7" s="16">
        <v>0.11271560369033293</v>
      </c>
      <c r="E7" s="16">
        <v>8.8832487309644673E-2</v>
      </c>
      <c r="F7" s="16">
        <v>0.10471204188481675</v>
      </c>
      <c r="G7" s="16">
        <v>8.876933422999328E-2</v>
      </c>
      <c r="H7" s="16">
        <v>8.8340807174887889E-2</v>
      </c>
      <c r="I7" s="16">
        <v>0.13166311300639658</v>
      </c>
      <c r="J7" s="16">
        <v>9.4951923076923073E-2</v>
      </c>
      <c r="K7" s="16">
        <v>6.7827130852340933E-2</v>
      </c>
      <c r="L7" s="16">
        <v>9.9803020354563357E-2</v>
      </c>
      <c r="M7" s="16">
        <v>8.5897435897435898E-2</v>
      </c>
    </row>
    <row r="8" spans="1:14" ht="15.75" thickBot="1" x14ac:dyDescent="0.3">
      <c r="A8" s="27" t="s">
        <v>13</v>
      </c>
      <c r="B8" s="17">
        <v>0.27787934186471663</v>
      </c>
      <c r="C8" s="17">
        <v>0.29514824797843664</v>
      </c>
      <c r="D8" s="17">
        <v>0.42719614921780985</v>
      </c>
      <c r="E8" s="17">
        <v>0.26649746192893403</v>
      </c>
      <c r="F8" s="17">
        <v>0.38029509757258451</v>
      </c>
      <c r="G8" s="17">
        <v>0.17215870880968392</v>
      </c>
      <c r="H8" s="17">
        <v>0.28834080717488791</v>
      </c>
      <c r="I8" s="17">
        <v>0.19296375266524521</v>
      </c>
      <c r="J8" s="17">
        <v>0.16225961538461539</v>
      </c>
      <c r="K8" s="17">
        <v>0.11284513805522209</v>
      </c>
      <c r="L8" s="17">
        <v>0.11687458962573867</v>
      </c>
      <c r="M8" s="17">
        <v>0.10705128205128205</v>
      </c>
    </row>
    <row r="9" spans="1:14" s="5" customFormat="1" ht="15.75" thickTop="1" x14ac:dyDescent="0.25">
      <c r="B9" s="12">
        <f t="shared" ref="B9:M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  <c r="J9" s="12">
        <f t="shared" si="0"/>
        <v>1</v>
      </c>
      <c r="K9" s="12">
        <f t="shared" si="0"/>
        <v>1</v>
      </c>
      <c r="L9" s="12">
        <f t="shared" si="0"/>
        <v>1</v>
      </c>
      <c r="M9" s="12">
        <f t="shared" si="0"/>
        <v>0.99999999999999989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zoomScale="70" zoomScaleNormal="70" workbookViewId="0">
      <selection activeCell="Z150" sqref="Z150"/>
    </sheetView>
  </sheetViews>
  <sheetFormatPr baseColWidth="10" defaultRowHeight="15" x14ac:dyDescent="0.25"/>
  <sheetData>
    <row r="4" spans="27:27" x14ac:dyDescent="0.25">
      <c r="AA4" s="14"/>
    </row>
    <row r="5" spans="27:27" x14ac:dyDescent="0.25">
      <c r="AA5" s="14"/>
    </row>
    <row r="6" spans="27:27" x14ac:dyDescent="0.25">
      <c r="AA6" s="14"/>
    </row>
    <row r="7" spans="27:27" x14ac:dyDescent="0.25">
      <c r="AA7" s="1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zoomScaleNormal="100" workbookViewId="0">
      <selection activeCell="B3" sqref="B3"/>
    </sheetView>
  </sheetViews>
  <sheetFormatPr baseColWidth="10" defaultRowHeight="15" x14ac:dyDescent="0.25"/>
  <sheetData>
    <row r="1" spans="1:14" ht="17.25" x14ac:dyDescent="0.3">
      <c r="A1" s="34" t="s">
        <v>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3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  <c r="K3" s="18">
        <v>44835</v>
      </c>
      <c r="L3" s="18">
        <v>44866</v>
      </c>
      <c r="M3" s="18">
        <v>44896</v>
      </c>
    </row>
    <row r="4" spans="1:14" s="6" customFormat="1" ht="15.75" thickTop="1" x14ac:dyDescent="0.25">
      <c r="A4" s="8" t="s">
        <v>3</v>
      </c>
      <c r="B4" s="15">
        <v>0.13612368024132729</v>
      </c>
      <c r="C4" s="15">
        <v>0.12399432087079981</v>
      </c>
      <c r="D4" s="15">
        <v>0.18588507520246819</v>
      </c>
      <c r="E4" s="15">
        <v>0.20920353982300885</v>
      </c>
      <c r="F4" s="15">
        <v>0.20096657269432139</v>
      </c>
      <c r="G4" s="15">
        <v>0.23580927667855983</v>
      </c>
      <c r="H4" s="15">
        <v>0.21998508575689785</v>
      </c>
      <c r="I4" s="15">
        <v>0.24183976261127596</v>
      </c>
      <c r="J4" s="15">
        <v>0.2269633507853403</v>
      </c>
      <c r="K4" s="15">
        <v>0.20913942628418947</v>
      </c>
      <c r="L4" s="15">
        <v>0.20982292014700968</v>
      </c>
      <c r="M4" s="15">
        <v>0.21787870077608509</v>
      </c>
    </row>
    <row r="5" spans="1:14" s="6" customFormat="1" x14ac:dyDescent="0.25">
      <c r="A5" s="9" t="s">
        <v>2</v>
      </c>
      <c r="B5" s="16">
        <v>0.12707390648567118</v>
      </c>
      <c r="C5" s="16">
        <v>0.12020823473734027</v>
      </c>
      <c r="D5" s="16">
        <v>0.14230620902429619</v>
      </c>
      <c r="E5" s="16">
        <v>0.15964601769911504</v>
      </c>
      <c r="F5" s="16">
        <v>0.13451469995972615</v>
      </c>
      <c r="G5" s="16">
        <v>0.14920531949399934</v>
      </c>
      <c r="H5" s="16">
        <v>0.13385533184190904</v>
      </c>
      <c r="I5" s="16">
        <v>0.15689910979228486</v>
      </c>
      <c r="J5" s="16">
        <v>0.14319371727748692</v>
      </c>
      <c r="K5" s="16">
        <v>0.15410273515677117</v>
      </c>
      <c r="L5" s="16">
        <v>0.16304710992315402</v>
      </c>
      <c r="M5" s="16">
        <v>0.16010347801092267</v>
      </c>
    </row>
    <row r="6" spans="1:14" s="6" customFormat="1" x14ac:dyDescent="0.25">
      <c r="A6" s="9" t="s">
        <v>5</v>
      </c>
      <c r="B6" s="16">
        <v>0.19042232277526394</v>
      </c>
      <c r="C6" s="16">
        <v>0.17179365830572646</v>
      </c>
      <c r="D6" s="16">
        <v>0.24951793289625915</v>
      </c>
      <c r="E6" s="16">
        <v>0.21203539823008849</v>
      </c>
      <c r="F6" s="16">
        <v>0.19895287958115182</v>
      </c>
      <c r="G6" s="16">
        <v>0.21926694777813818</v>
      </c>
      <c r="H6" s="16">
        <v>0.23937360178970918</v>
      </c>
      <c r="I6" s="16">
        <v>0.23182492581602374</v>
      </c>
      <c r="J6" s="16">
        <v>0.24293193717277486</v>
      </c>
      <c r="K6" s="16">
        <v>0.25683789192795198</v>
      </c>
      <c r="L6" s="16">
        <v>0.23588372870030069</v>
      </c>
      <c r="M6" s="16">
        <v>0.23569991376832422</v>
      </c>
    </row>
    <row r="7" spans="1:14" s="6" customFormat="1" x14ac:dyDescent="0.25">
      <c r="A7" s="9" t="s">
        <v>6</v>
      </c>
      <c r="B7" s="16">
        <v>0.18363499245852188</v>
      </c>
      <c r="C7" s="16">
        <v>0.21344060577378135</v>
      </c>
      <c r="D7" s="16">
        <v>0.18164288468954878</v>
      </c>
      <c r="E7" s="16">
        <v>0.17309734513274336</v>
      </c>
      <c r="F7" s="16">
        <v>0.1751913008457511</v>
      </c>
      <c r="G7" s="16">
        <v>0.15601686668829062</v>
      </c>
      <c r="H7" s="16">
        <v>0.13310961968680091</v>
      </c>
      <c r="I7" s="16">
        <v>0.17767062314540058</v>
      </c>
      <c r="J7" s="16">
        <v>0.1806282722513089</v>
      </c>
      <c r="K7" s="16">
        <v>0.15577051367578384</v>
      </c>
      <c r="L7" s="16">
        <v>0.15903775476110926</v>
      </c>
      <c r="M7" s="16">
        <v>0.16671457315320495</v>
      </c>
    </row>
    <row r="8" spans="1:14" ht="15.75" thickBot="1" x14ac:dyDescent="0.3">
      <c r="A8" s="10" t="s">
        <v>7</v>
      </c>
      <c r="B8" s="17">
        <v>0.36274509803921567</v>
      </c>
      <c r="C8" s="17">
        <v>0.37056318031235208</v>
      </c>
      <c r="D8" s="17">
        <v>0.24064789818742768</v>
      </c>
      <c r="E8" s="17">
        <v>0.24601769911504426</v>
      </c>
      <c r="F8" s="17">
        <v>0.29037454691904951</v>
      </c>
      <c r="G8" s="17">
        <v>0.23970158936101199</v>
      </c>
      <c r="H8" s="17">
        <v>0.27367636092468306</v>
      </c>
      <c r="I8" s="17">
        <v>0.19176557863501484</v>
      </c>
      <c r="J8" s="17">
        <v>0.20628272251308902</v>
      </c>
      <c r="K8" s="17">
        <v>0.22414943295530354</v>
      </c>
      <c r="L8" s="17">
        <v>0.23220848646842632</v>
      </c>
      <c r="M8" s="17">
        <v>0.21960333429146306</v>
      </c>
    </row>
    <row r="9" spans="1:14" s="5" customFormat="1" ht="15.75" thickTop="1" x14ac:dyDescent="0.25">
      <c r="B9" s="12">
        <f t="shared" ref="B9:G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ref="H9:L9" si="1">SUM(H4:H8)</f>
        <v>1</v>
      </c>
      <c r="I9" s="12">
        <f t="shared" si="1"/>
        <v>1</v>
      </c>
      <c r="J9" s="12">
        <f t="shared" si="1"/>
        <v>1</v>
      </c>
      <c r="K9" s="12">
        <f t="shared" si="1"/>
        <v>1</v>
      </c>
      <c r="L9" s="12">
        <f t="shared" si="1"/>
        <v>1</v>
      </c>
      <c r="M9" s="12">
        <f t="shared" ref="M9" si="2">SUM(M4:M8)</f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zoomScaleNormal="100" workbookViewId="0">
      <selection activeCell="B3" sqref="B3"/>
    </sheetView>
  </sheetViews>
  <sheetFormatPr baseColWidth="10" defaultRowHeight="15" x14ac:dyDescent="0.25"/>
  <sheetData>
    <row r="1" spans="1:14" ht="17.25" x14ac:dyDescent="0.3">
      <c r="A1" s="34" t="s">
        <v>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9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  <c r="K3" s="18">
        <v>44835</v>
      </c>
      <c r="L3" s="18">
        <v>44866</v>
      </c>
      <c r="M3" s="18">
        <v>44896</v>
      </c>
    </row>
    <row r="4" spans="1:14" s="6" customFormat="1" ht="15.75" thickTop="1" x14ac:dyDescent="0.25">
      <c r="A4" s="8" t="s">
        <v>0</v>
      </c>
      <c r="B4" s="15">
        <v>0.22673031026252982</v>
      </c>
      <c r="C4" s="15">
        <v>0.26067558954748249</v>
      </c>
      <c r="D4" s="15">
        <v>0.1676923076923077</v>
      </c>
      <c r="E4" s="15">
        <v>0.26623756582796959</v>
      </c>
      <c r="F4" s="15">
        <v>0.21431767337807606</v>
      </c>
      <c r="G4" s="15">
        <v>0.31205250596658712</v>
      </c>
      <c r="H4" s="15">
        <v>0.30886075949367087</v>
      </c>
      <c r="I4" s="15">
        <v>0.297583081570997</v>
      </c>
      <c r="J4" s="15">
        <v>0.3543307086614173</v>
      </c>
      <c r="K4" s="15">
        <v>0.39944289693593316</v>
      </c>
      <c r="L4" s="15">
        <v>0.38353658536585367</v>
      </c>
      <c r="M4" s="15">
        <v>0.30769230769230771</v>
      </c>
    </row>
    <row r="5" spans="1:14" s="6" customFormat="1" x14ac:dyDescent="0.25">
      <c r="A5" s="9" t="s">
        <v>1</v>
      </c>
      <c r="B5" s="16">
        <v>0.18774860779634051</v>
      </c>
      <c r="C5" s="16">
        <v>0.13639260675589548</v>
      </c>
      <c r="D5" s="16">
        <v>0.12346153846153846</v>
      </c>
      <c r="E5" s="16">
        <v>0.16851960210649503</v>
      </c>
      <c r="F5" s="16">
        <v>0.10782997762863535</v>
      </c>
      <c r="G5" s="16">
        <v>0.20346062052505967</v>
      </c>
      <c r="H5" s="16">
        <v>0.11223628691983123</v>
      </c>
      <c r="I5" s="16">
        <v>0.14803625377643503</v>
      </c>
      <c r="J5" s="16">
        <v>0.17547806524184478</v>
      </c>
      <c r="K5" s="16">
        <v>0.15598885793871867</v>
      </c>
      <c r="L5" s="16">
        <v>0.17378048780487804</v>
      </c>
      <c r="M5" s="16">
        <v>0.18092307692307694</v>
      </c>
    </row>
    <row r="6" spans="1:14" s="6" customFormat="1" x14ac:dyDescent="0.25">
      <c r="A6" s="9" t="s">
        <v>15</v>
      </c>
      <c r="B6" s="16">
        <v>0.14478918058870327</v>
      </c>
      <c r="C6" s="16">
        <v>0.12109623964308477</v>
      </c>
      <c r="D6" s="16">
        <v>9.8076923076923075E-2</v>
      </c>
      <c r="E6" s="16">
        <v>0.1240491515506144</v>
      </c>
      <c r="F6" s="16">
        <v>0.12170022371364653</v>
      </c>
      <c r="G6" s="16">
        <v>0.12887828162291171</v>
      </c>
      <c r="H6" s="16">
        <v>9.7890295358649793E-2</v>
      </c>
      <c r="I6" s="16">
        <v>0.11379657603222558</v>
      </c>
      <c r="J6" s="16">
        <v>0.11304836895388076</v>
      </c>
      <c r="K6" s="16">
        <v>0.1298050139275766</v>
      </c>
      <c r="L6" s="16">
        <v>0.13109756097560976</v>
      </c>
      <c r="M6" s="16">
        <v>0.15630769230769231</v>
      </c>
    </row>
    <row r="7" spans="1:14" s="6" customFormat="1" x14ac:dyDescent="0.25">
      <c r="A7" s="9" t="s">
        <v>16</v>
      </c>
      <c r="B7" s="16">
        <v>0.15751789976133651</v>
      </c>
      <c r="C7" s="16">
        <v>0.11599745060548119</v>
      </c>
      <c r="D7" s="16">
        <v>8.3461538461538462E-2</v>
      </c>
      <c r="E7" s="16">
        <v>0.13575190169689877</v>
      </c>
      <c r="F7" s="16">
        <v>0.116331096196868</v>
      </c>
      <c r="G7" s="16">
        <v>0.12231503579952267</v>
      </c>
      <c r="H7" s="16">
        <v>7.4261603375527424E-2</v>
      </c>
      <c r="I7" s="16">
        <v>9.5166163141993956E-2</v>
      </c>
      <c r="J7" s="16">
        <v>8.3802024746906636E-2</v>
      </c>
      <c r="K7" s="16">
        <v>0.10473537604456824</v>
      </c>
      <c r="L7" s="16">
        <v>0.10426829268292682</v>
      </c>
      <c r="M7" s="16">
        <v>0.11569230769230769</v>
      </c>
    </row>
    <row r="8" spans="1:14" ht="15.75" thickBot="1" x14ac:dyDescent="0.3">
      <c r="A8" s="10" t="s">
        <v>7</v>
      </c>
      <c r="B8" s="17">
        <v>0.28321400159108989</v>
      </c>
      <c r="C8" s="17">
        <v>0.36583811344805611</v>
      </c>
      <c r="D8" s="17">
        <v>0.52730769230769226</v>
      </c>
      <c r="E8" s="17">
        <v>0.30544177881802226</v>
      </c>
      <c r="F8" s="17">
        <v>0.43982102908277404</v>
      </c>
      <c r="G8" s="17">
        <v>0.23329355608591884</v>
      </c>
      <c r="H8" s="17">
        <v>0.40675105485232066</v>
      </c>
      <c r="I8" s="17">
        <v>0.34541792547834843</v>
      </c>
      <c r="J8" s="17">
        <v>0.27334083239595053</v>
      </c>
      <c r="K8" s="17">
        <v>0.21002785515320335</v>
      </c>
      <c r="L8" s="17">
        <v>0.2073170731707317</v>
      </c>
      <c r="M8" s="17">
        <v>0.23938461538461539</v>
      </c>
    </row>
    <row r="9" spans="1:14" s="5" customFormat="1" ht="15.75" thickTop="1" x14ac:dyDescent="0.25">
      <c r="B9" s="12">
        <f t="shared" ref="B9:M9" si="0">SUM(B4:B8)</f>
        <v>0.99999999999999989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  <c r="J9" s="12">
        <f t="shared" si="0"/>
        <v>1</v>
      </c>
      <c r="K9" s="12">
        <f t="shared" si="0"/>
        <v>1</v>
      </c>
      <c r="L9" s="12">
        <f t="shared" si="0"/>
        <v>1</v>
      </c>
      <c r="M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zoomScale="70" zoomScaleNormal="70" workbookViewId="0">
      <selection activeCell="AA9" sqref="AA9"/>
    </sheetView>
  </sheetViews>
  <sheetFormatPr baseColWidth="10" defaultRowHeight="15" x14ac:dyDescent="0.25"/>
  <sheetData>
    <row r="4" spans="27:27" x14ac:dyDescent="0.25">
      <c r="AA4" s="14"/>
    </row>
    <row r="5" spans="27:27" x14ac:dyDescent="0.25">
      <c r="AA5" s="14"/>
    </row>
    <row r="6" spans="27:27" x14ac:dyDescent="0.25">
      <c r="AA6" s="14"/>
    </row>
    <row r="7" spans="27:27" x14ac:dyDescent="0.25">
      <c r="AA7" s="14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zoomScale="120" zoomScaleNormal="120" workbookViewId="0">
      <selection activeCell="B3" sqref="B3"/>
    </sheetView>
  </sheetViews>
  <sheetFormatPr baseColWidth="10" defaultRowHeight="15" x14ac:dyDescent="0.25"/>
  <sheetData>
    <row r="1" spans="1:14" ht="17.25" x14ac:dyDescent="0.3">
      <c r="A1" s="34" t="s">
        <v>50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0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  <c r="K3" s="18">
        <v>44835</v>
      </c>
      <c r="L3" s="18">
        <v>44866</v>
      </c>
      <c r="M3" s="18">
        <v>44896</v>
      </c>
    </row>
    <row r="4" spans="1:14" s="6" customFormat="1" ht="15.75" thickTop="1" x14ac:dyDescent="0.25">
      <c r="A4" s="8" t="s">
        <v>3</v>
      </c>
      <c r="B4" s="15">
        <v>0.31984829329962072</v>
      </c>
      <c r="C4" s="15">
        <v>0.26709401709401709</v>
      </c>
      <c r="D4" s="15">
        <v>0.27782646801051708</v>
      </c>
      <c r="E4" s="15">
        <v>0.34274193548387094</v>
      </c>
      <c r="F4" s="15">
        <v>0.32301980198019803</v>
      </c>
      <c r="G4" s="15">
        <v>0.34689725330620547</v>
      </c>
      <c r="H4" s="15">
        <v>0.29433497536945813</v>
      </c>
      <c r="I4" s="15">
        <v>0.30939226519337015</v>
      </c>
      <c r="J4" s="15">
        <v>0.40262582056892782</v>
      </c>
      <c r="K4" s="15">
        <v>0.3477751756440281</v>
      </c>
      <c r="L4" s="15">
        <v>0.33752620545073375</v>
      </c>
      <c r="M4" s="15">
        <v>0.37671957671957673</v>
      </c>
    </row>
    <row r="5" spans="1:14" s="6" customFormat="1" x14ac:dyDescent="0.25">
      <c r="A5" s="9" t="s">
        <v>2</v>
      </c>
      <c r="B5" s="16">
        <v>0.17572692793931732</v>
      </c>
      <c r="C5" s="16">
        <v>0.15811965811965811</v>
      </c>
      <c r="D5" s="16">
        <v>0.17703768624014024</v>
      </c>
      <c r="E5" s="16">
        <v>0.15826612903225806</v>
      </c>
      <c r="F5" s="16">
        <v>0.15841584158415842</v>
      </c>
      <c r="G5" s="16">
        <v>0.18006103763987794</v>
      </c>
      <c r="H5" s="16">
        <v>0.15517241379310345</v>
      </c>
      <c r="I5" s="16">
        <v>0.10828729281767956</v>
      </c>
      <c r="J5" s="16">
        <v>0.16192560175054704</v>
      </c>
      <c r="K5" s="16">
        <v>0.17798594847775176</v>
      </c>
      <c r="L5" s="16">
        <v>0.15513626834381553</v>
      </c>
      <c r="M5" s="16">
        <v>0.19894179894179895</v>
      </c>
    </row>
    <row r="6" spans="1:14" s="6" customFormat="1" x14ac:dyDescent="0.25">
      <c r="A6" s="9" t="s">
        <v>5</v>
      </c>
      <c r="B6" s="16">
        <v>0.22882427307206069</v>
      </c>
      <c r="C6" s="16">
        <v>0.2232905982905983</v>
      </c>
      <c r="D6" s="16">
        <v>0.18580192813321647</v>
      </c>
      <c r="E6" s="16">
        <v>0.22983870967741934</v>
      </c>
      <c r="F6" s="16">
        <v>0.26237623762376239</v>
      </c>
      <c r="G6" s="16">
        <v>0.18616480162767041</v>
      </c>
      <c r="H6" s="16">
        <v>0.25615763546798032</v>
      </c>
      <c r="I6" s="16">
        <v>0.22983425414364642</v>
      </c>
      <c r="J6" s="16">
        <v>0.15426695842450766</v>
      </c>
      <c r="K6" s="16">
        <v>0.26346604215456676</v>
      </c>
      <c r="L6" s="16">
        <v>0.20545073375262055</v>
      </c>
      <c r="M6" s="16">
        <v>0.18518518518518517</v>
      </c>
    </row>
    <row r="7" spans="1:14" s="6" customFormat="1" x14ac:dyDescent="0.25">
      <c r="A7" s="9" t="s">
        <v>6</v>
      </c>
      <c r="B7" s="16">
        <v>0.11504424778761062</v>
      </c>
      <c r="C7" s="16">
        <v>0.14316239316239315</v>
      </c>
      <c r="D7" s="16">
        <v>0.14198071866783524</v>
      </c>
      <c r="E7" s="16">
        <v>0.11391129032258064</v>
      </c>
      <c r="F7" s="16">
        <v>0.11138613861386139</v>
      </c>
      <c r="G7" s="16">
        <v>0.12207527975584945</v>
      </c>
      <c r="H7" s="16">
        <v>0.10344827586206896</v>
      </c>
      <c r="I7" s="16">
        <v>0.13922651933701657</v>
      </c>
      <c r="J7" s="16">
        <v>7.7680525164113792E-2</v>
      </c>
      <c r="K7" s="16">
        <v>9.0163934426229511E-2</v>
      </c>
      <c r="L7" s="16">
        <v>9.9580712788259959E-2</v>
      </c>
      <c r="M7" s="16">
        <v>8.3597883597883602E-2</v>
      </c>
    </row>
    <row r="8" spans="1:14" ht="15.75" thickBot="1" x14ac:dyDescent="0.3">
      <c r="A8" s="10" t="s">
        <v>7</v>
      </c>
      <c r="B8" s="17">
        <v>0.16055625790139064</v>
      </c>
      <c r="C8" s="17">
        <v>0.20833333333333334</v>
      </c>
      <c r="D8" s="17">
        <v>0.21735319894829097</v>
      </c>
      <c r="E8" s="17">
        <v>0.15524193548387097</v>
      </c>
      <c r="F8" s="17">
        <v>0.14480198019801979</v>
      </c>
      <c r="G8" s="17">
        <v>0.16480162767039674</v>
      </c>
      <c r="H8" s="17">
        <v>0.19088669950738915</v>
      </c>
      <c r="I8" s="17">
        <v>0.21325966850828729</v>
      </c>
      <c r="J8" s="17">
        <v>0.20350109409190373</v>
      </c>
      <c r="K8" s="17">
        <v>0.12060889929742388</v>
      </c>
      <c r="L8" s="17">
        <v>0.20230607966457023</v>
      </c>
      <c r="M8" s="17">
        <v>0.15555555555555556</v>
      </c>
    </row>
    <row r="9" spans="1:14" s="5" customFormat="1" ht="15.75" thickTop="1" x14ac:dyDescent="0.25">
      <c r="B9" s="12">
        <f t="shared" ref="B9:M9" si="0">SUM(B4:B8)</f>
        <v>0.99999999999999989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0.99999999999999989</v>
      </c>
      <c r="H9" s="12">
        <f t="shared" si="0"/>
        <v>1</v>
      </c>
      <c r="I9" s="12">
        <f t="shared" si="0"/>
        <v>1</v>
      </c>
      <c r="J9" s="12">
        <f t="shared" si="0"/>
        <v>1</v>
      </c>
      <c r="K9" s="12">
        <f t="shared" si="0"/>
        <v>1</v>
      </c>
      <c r="L9" s="12">
        <f t="shared" si="0"/>
        <v>1</v>
      </c>
      <c r="M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zoomScale="120" zoomScaleNormal="120" workbookViewId="0">
      <selection activeCell="B3" sqref="B3"/>
    </sheetView>
  </sheetViews>
  <sheetFormatPr baseColWidth="10" defaultRowHeight="15" x14ac:dyDescent="0.25"/>
  <sheetData>
    <row r="1" spans="1:14" ht="17.25" x14ac:dyDescent="0.3">
      <c r="A1" s="34" t="s">
        <v>50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8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  <c r="K3" s="18">
        <v>44835</v>
      </c>
      <c r="L3" s="18">
        <v>44866</v>
      </c>
      <c r="M3" s="18">
        <v>44896</v>
      </c>
    </row>
    <row r="4" spans="1:14" s="6" customFormat="1" ht="15.75" thickTop="1" x14ac:dyDescent="0.25">
      <c r="A4" s="8" t="s">
        <v>0</v>
      </c>
      <c r="B4" s="15">
        <v>0.25659472422062352</v>
      </c>
      <c r="C4" s="15">
        <v>0.38461538461538464</v>
      </c>
      <c r="D4" s="15">
        <v>0.24893617021276596</v>
      </c>
      <c r="E4" s="15">
        <v>0.2390852390852391</v>
      </c>
      <c r="F4" s="15">
        <v>0.30346232179226068</v>
      </c>
      <c r="G4" s="15">
        <v>0.2805755395683453</v>
      </c>
      <c r="H4" s="15">
        <v>0.28494623655913981</v>
      </c>
      <c r="I4" s="15">
        <v>0.36931818181818182</v>
      </c>
      <c r="J4" s="15">
        <v>0.20934579439252338</v>
      </c>
      <c r="K4" s="15">
        <v>0.30212014134275617</v>
      </c>
      <c r="L4" s="15">
        <v>0.10782608695652174</v>
      </c>
      <c r="M4" s="15">
        <v>0.12147505422993492</v>
      </c>
    </row>
    <row r="5" spans="1:14" s="6" customFormat="1" x14ac:dyDescent="0.25">
      <c r="A5" s="9" t="s">
        <v>1</v>
      </c>
      <c r="B5" s="16">
        <v>7.1942446043165464E-2</v>
      </c>
      <c r="C5" s="16">
        <v>8.6848635235732011E-2</v>
      </c>
      <c r="D5" s="16">
        <v>8.9361702127659579E-2</v>
      </c>
      <c r="E5" s="16">
        <v>9.9792099792099798E-2</v>
      </c>
      <c r="F5" s="16">
        <v>9.368635437881874E-2</v>
      </c>
      <c r="G5" s="16">
        <v>0.12050359712230216</v>
      </c>
      <c r="H5" s="16">
        <v>0.1057347670250896</v>
      </c>
      <c r="I5" s="16">
        <v>0.10416666666666667</v>
      </c>
      <c r="J5" s="16">
        <v>0.13271028037383178</v>
      </c>
      <c r="K5" s="16">
        <v>9.8939929328621903E-2</v>
      </c>
      <c r="L5" s="16">
        <v>0.10956521739130434</v>
      </c>
      <c r="M5" s="16">
        <v>8.4598698481561818E-2</v>
      </c>
    </row>
    <row r="6" spans="1:14" s="6" customFormat="1" x14ac:dyDescent="0.25">
      <c r="A6" s="9" t="s">
        <v>15</v>
      </c>
      <c r="B6" s="16">
        <v>0.17266187050359713</v>
      </c>
      <c r="C6" s="16">
        <v>0.11662531017369727</v>
      </c>
      <c r="D6" s="16">
        <v>0.17446808510638298</v>
      </c>
      <c r="E6" s="16">
        <v>0.14553014553014554</v>
      </c>
      <c r="F6" s="16">
        <v>0.24032586558044808</v>
      </c>
      <c r="G6" s="16">
        <v>0.18705035971223022</v>
      </c>
      <c r="H6" s="16">
        <v>0.21684587813620071</v>
      </c>
      <c r="I6" s="16">
        <v>0.16856060606060605</v>
      </c>
      <c r="J6" s="16">
        <v>0.22429906542056074</v>
      </c>
      <c r="K6" s="16">
        <v>0.19081272084805653</v>
      </c>
      <c r="L6" s="16">
        <v>0.34260869565217389</v>
      </c>
      <c r="M6" s="16">
        <v>0.11279826464208242</v>
      </c>
    </row>
    <row r="7" spans="1:14" s="6" customFormat="1" x14ac:dyDescent="0.25">
      <c r="A7" s="9" t="s">
        <v>16</v>
      </c>
      <c r="B7" s="16">
        <v>0.13189448441247004</v>
      </c>
      <c r="C7" s="16">
        <v>0.20843672456575682</v>
      </c>
      <c r="D7" s="16">
        <v>0.16382978723404254</v>
      </c>
      <c r="E7" s="16">
        <v>0.23700623700623702</v>
      </c>
      <c r="F7" s="16">
        <v>0.19348268839103869</v>
      </c>
      <c r="G7" s="16">
        <v>0.15467625899280577</v>
      </c>
      <c r="H7" s="16">
        <v>0.15232974910394265</v>
      </c>
      <c r="I7" s="16">
        <v>0.16666666666666666</v>
      </c>
      <c r="J7" s="16">
        <v>0.25046728971962617</v>
      </c>
      <c r="K7" s="16">
        <v>0.13780918727915195</v>
      </c>
      <c r="L7" s="16">
        <v>0.24</v>
      </c>
      <c r="M7" s="16">
        <v>0.20824295010845986</v>
      </c>
    </row>
    <row r="8" spans="1:14" ht="15.75" thickBot="1" x14ac:dyDescent="0.3">
      <c r="A8" s="10" t="s">
        <v>7</v>
      </c>
      <c r="B8" s="17">
        <v>0.36690647482014388</v>
      </c>
      <c r="C8" s="17">
        <v>0.20347394540942929</v>
      </c>
      <c r="D8" s="17">
        <v>0.32340425531914896</v>
      </c>
      <c r="E8" s="17">
        <v>0.2785862785862786</v>
      </c>
      <c r="F8" s="17">
        <v>0.1690427698574338</v>
      </c>
      <c r="G8" s="17">
        <v>0.25719424460431656</v>
      </c>
      <c r="H8" s="17">
        <v>0.24014336917562723</v>
      </c>
      <c r="I8" s="17">
        <v>0.19128787878787878</v>
      </c>
      <c r="J8" s="17">
        <v>0.18317757009345795</v>
      </c>
      <c r="K8" s="17">
        <v>0.27031802120141341</v>
      </c>
      <c r="L8" s="17">
        <v>0.2</v>
      </c>
      <c r="M8" s="17">
        <v>0.47288503253796094</v>
      </c>
    </row>
    <row r="9" spans="1:14" s="5" customFormat="1" ht="15.75" thickTop="1" x14ac:dyDescent="0.25">
      <c r="B9" s="12">
        <f t="shared" ref="B9:M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  <c r="J9" s="12">
        <f t="shared" si="0"/>
        <v>1</v>
      </c>
      <c r="K9" s="12">
        <f t="shared" si="0"/>
        <v>1</v>
      </c>
      <c r="L9" s="12">
        <f t="shared" si="0"/>
        <v>1</v>
      </c>
      <c r="M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Normal="100" workbookViewId="0">
      <selection activeCell="C3" sqref="C3"/>
    </sheetView>
  </sheetViews>
  <sheetFormatPr baseColWidth="10" defaultRowHeight="15" x14ac:dyDescent="0.25"/>
  <sheetData>
    <row r="1" spans="1:13" ht="17.25" x14ac:dyDescent="0.3">
      <c r="A1" s="31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6" customFormat="1" ht="15.75" thickBot="1" x14ac:dyDescent="0.3">
      <c r="A2" s="6" t="s">
        <v>17</v>
      </c>
    </row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  <c r="K3" s="18">
        <v>44835</v>
      </c>
      <c r="L3" s="18">
        <v>44866</v>
      </c>
      <c r="M3" s="18">
        <v>44896</v>
      </c>
    </row>
    <row r="4" spans="1:13" s="6" customFormat="1" ht="15.75" thickTop="1" x14ac:dyDescent="0.25">
      <c r="A4" s="8" t="s">
        <v>0</v>
      </c>
      <c r="B4" s="15">
        <v>0.29562594268476622</v>
      </c>
      <c r="C4" s="15">
        <v>0.4358490566037736</v>
      </c>
      <c r="D4" s="15">
        <v>0.45211581291759467</v>
      </c>
      <c r="E4" s="15">
        <v>0.35375000000000001</v>
      </c>
      <c r="F4" s="15">
        <v>0.54720279720279719</v>
      </c>
      <c r="G4" s="15">
        <v>0.43894899536321486</v>
      </c>
      <c r="H4" s="15">
        <v>0.47161572052401746</v>
      </c>
      <c r="I4" s="15">
        <v>0.47875354107648727</v>
      </c>
      <c r="J4" s="15">
        <v>0.50405186385737444</v>
      </c>
      <c r="K4" s="15">
        <v>0.56609642301710728</v>
      </c>
      <c r="L4" s="15">
        <v>0.46827411167512689</v>
      </c>
      <c r="M4" s="15">
        <v>0.33333333333333331</v>
      </c>
    </row>
    <row r="5" spans="1:13" s="6" customFormat="1" x14ac:dyDescent="0.25">
      <c r="A5" s="9" t="s">
        <v>1</v>
      </c>
      <c r="B5" s="16">
        <v>0.20060331825037708</v>
      </c>
      <c r="C5" s="16">
        <v>0.16415094339622641</v>
      </c>
      <c r="D5" s="16">
        <v>0.18485523385300667</v>
      </c>
      <c r="E5" s="16">
        <v>0.15375</v>
      </c>
      <c r="F5" s="16">
        <v>0.15209790209790211</v>
      </c>
      <c r="G5" s="16">
        <v>0.23183925811437403</v>
      </c>
      <c r="H5" s="16">
        <v>0.19213973799126638</v>
      </c>
      <c r="I5" s="16">
        <v>0.18271954674220964</v>
      </c>
      <c r="J5" s="16">
        <v>0.19935170178282011</v>
      </c>
      <c r="K5" s="16">
        <v>0.17262830482115085</v>
      </c>
      <c r="L5" s="16">
        <v>0.16878172588832488</v>
      </c>
      <c r="M5" s="16">
        <v>0.16786570743405277</v>
      </c>
    </row>
    <row r="6" spans="1:13" s="6" customFormat="1" x14ac:dyDescent="0.25">
      <c r="A6" s="9" t="s">
        <v>15</v>
      </c>
      <c r="B6" s="16">
        <v>0.15686274509803921</v>
      </c>
      <c r="C6" s="16">
        <v>9.6226415094339629E-2</v>
      </c>
      <c r="D6" s="16">
        <v>0.15144766146993319</v>
      </c>
      <c r="E6" s="16">
        <v>0.08</v>
      </c>
      <c r="F6" s="16">
        <v>0.12237762237762238</v>
      </c>
      <c r="G6" s="16">
        <v>0.12519319938176199</v>
      </c>
      <c r="H6" s="16">
        <v>0.10189228529839883</v>
      </c>
      <c r="I6" s="16">
        <v>0.11473087818696884</v>
      </c>
      <c r="J6" s="16">
        <v>0.10372771474878444</v>
      </c>
      <c r="K6" s="16">
        <v>0.13063763608087092</v>
      </c>
      <c r="L6" s="16">
        <v>0.10406091370558376</v>
      </c>
      <c r="M6" s="16">
        <v>0.1211031175059952</v>
      </c>
    </row>
    <row r="7" spans="1:13" s="6" customFormat="1" x14ac:dyDescent="0.25">
      <c r="A7" s="9" t="s">
        <v>16</v>
      </c>
      <c r="B7" s="16">
        <v>0.12669683257918551</v>
      </c>
      <c r="C7" s="16">
        <v>5.0943396226415097E-2</v>
      </c>
      <c r="D7" s="16">
        <v>6.9042316258351888E-2</v>
      </c>
      <c r="E7" s="16">
        <v>6.6250000000000003E-2</v>
      </c>
      <c r="F7" s="16">
        <v>9.7902097902097904E-2</v>
      </c>
      <c r="G7" s="16">
        <v>8.964451313755796E-2</v>
      </c>
      <c r="H7" s="16">
        <v>6.5502183406113537E-2</v>
      </c>
      <c r="I7" s="16">
        <v>7.7903682719546744E-2</v>
      </c>
      <c r="J7" s="16">
        <v>8.5899513776337116E-2</v>
      </c>
      <c r="K7" s="16">
        <v>4.9766718506998445E-2</v>
      </c>
      <c r="L7" s="16">
        <v>7.2335025380710655E-2</v>
      </c>
      <c r="M7" s="16">
        <v>9.1127098321342928E-2</v>
      </c>
    </row>
    <row r="8" spans="1:13" ht="15.75" thickBot="1" x14ac:dyDescent="0.3">
      <c r="A8" s="10" t="s">
        <v>7</v>
      </c>
      <c r="B8" s="17">
        <v>0.22021116138763197</v>
      </c>
      <c r="C8" s="17">
        <v>0.25283018867924528</v>
      </c>
      <c r="D8" s="17">
        <v>0.14253897550111358</v>
      </c>
      <c r="E8" s="17">
        <v>0.34625</v>
      </c>
      <c r="F8" s="17">
        <v>8.0419580419580416E-2</v>
      </c>
      <c r="G8" s="17">
        <v>0.11437403400309119</v>
      </c>
      <c r="H8" s="17">
        <v>0.16885007278020378</v>
      </c>
      <c r="I8" s="17">
        <v>0.14589235127478753</v>
      </c>
      <c r="J8" s="17">
        <v>0.10696920583468396</v>
      </c>
      <c r="K8" s="17">
        <v>8.0870917573872478E-2</v>
      </c>
      <c r="L8" s="17">
        <v>0.18654822335025381</v>
      </c>
      <c r="M8" s="17">
        <v>0.28657074340527577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0.99999999999999989</v>
      </c>
      <c r="L9" s="12">
        <v>1</v>
      </c>
      <c r="M9" s="12">
        <v>1</v>
      </c>
    </row>
    <row r="40" spans="1:13" ht="17.25" x14ac:dyDescent="0.3">
      <c r="A40" s="31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  <c r="J42" s="18">
        <v>44805</v>
      </c>
      <c r="K42" s="18">
        <v>44835</v>
      </c>
      <c r="L42" s="18">
        <v>44866</v>
      </c>
      <c r="M42" s="18">
        <v>44896</v>
      </c>
    </row>
    <row r="43" spans="1:13" s="6" customFormat="1" ht="15.75" thickTop="1" x14ac:dyDescent="0.25">
      <c r="A43" s="22" t="s">
        <v>9</v>
      </c>
      <c r="B43" s="15">
        <v>0.42935779816513764</v>
      </c>
      <c r="C43" s="15">
        <v>0.53209109730848858</v>
      </c>
      <c r="D43" s="15">
        <v>0.55038759689922478</v>
      </c>
      <c r="E43" s="15">
        <v>0.40787623066104078</v>
      </c>
      <c r="F43" s="15">
        <v>0.54658385093167705</v>
      </c>
      <c r="G43" s="15">
        <v>0.60552268244575935</v>
      </c>
      <c r="H43" s="15">
        <v>0.60683760683760679</v>
      </c>
      <c r="I43" s="15">
        <v>0.57051282051282048</v>
      </c>
      <c r="J43" s="15">
        <v>0.57914338919925512</v>
      </c>
      <c r="K43" s="15">
        <v>0.66181818181818186</v>
      </c>
      <c r="L43" s="15">
        <v>0.51076040172166426</v>
      </c>
      <c r="M43" s="15">
        <v>0.44515306122448978</v>
      </c>
    </row>
    <row r="44" spans="1:13" s="6" customFormat="1" x14ac:dyDescent="0.25">
      <c r="A44" s="23" t="s">
        <v>10</v>
      </c>
      <c r="B44" s="16">
        <v>0.1853211009174312</v>
      </c>
      <c r="C44" s="16">
        <v>0.14492753623188406</v>
      </c>
      <c r="D44" s="16">
        <v>0.23514211886304909</v>
      </c>
      <c r="E44" s="16">
        <v>0.16033755274261605</v>
      </c>
      <c r="F44" s="16">
        <v>0.21946169772256729</v>
      </c>
      <c r="G44" s="16">
        <v>0.20118343195266272</v>
      </c>
      <c r="H44" s="16">
        <v>0.17264957264957265</v>
      </c>
      <c r="I44" s="16">
        <v>0.18429487179487181</v>
      </c>
      <c r="J44" s="16">
        <v>0.2048417132216015</v>
      </c>
      <c r="K44" s="16">
        <v>0.15818181818181817</v>
      </c>
      <c r="L44" s="16">
        <v>0.23529411764705882</v>
      </c>
      <c r="M44" s="16">
        <v>0.27423469387755101</v>
      </c>
    </row>
    <row r="45" spans="1:13" s="6" customFormat="1" x14ac:dyDescent="0.25">
      <c r="A45" s="23" t="s">
        <v>11</v>
      </c>
      <c r="B45" s="16">
        <v>8.0733944954128445E-2</v>
      </c>
      <c r="C45" s="16">
        <v>7.0393374741200831E-2</v>
      </c>
      <c r="D45" s="16">
        <v>9.0439276485788117E-2</v>
      </c>
      <c r="E45" s="16">
        <v>4.7819971870604779E-2</v>
      </c>
      <c r="F45" s="16">
        <v>0.11801242236024845</v>
      </c>
      <c r="G45" s="16">
        <v>7.8895463510848127E-2</v>
      </c>
      <c r="H45" s="16">
        <v>2.564102564102564E-2</v>
      </c>
      <c r="I45" s="16">
        <v>6.8910256410256415E-2</v>
      </c>
      <c r="J45" s="16">
        <v>5.7728119180633149E-2</v>
      </c>
      <c r="K45" s="16">
        <v>8.545454545454545E-2</v>
      </c>
      <c r="L45" s="16">
        <v>0.11908177905308465</v>
      </c>
      <c r="M45" s="16">
        <v>0.11989795918367346</v>
      </c>
    </row>
    <row r="46" spans="1:13" s="6" customFormat="1" x14ac:dyDescent="0.25">
      <c r="A46" s="23" t="s">
        <v>12</v>
      </c>
      <c r="B46" s="16">
        <v>6.9724770642201839E-2</v>
      </c>
      <c r="C46" s="16">
        <v>4.1407867494824016E-2</v>
      </c>
      <c r="D46" s="16">
        <v>4.6511627906976744E-2</v>
      </c>
      <c r="E46" s="16">
        <v>4.2194092827004218E-2</v>
      </c>
      <c r="F46" s="16">
        <v>3.7267080745341616E-2</v>
      </c>
      <c r="G46" s="16">
        <v>4.3392504930966469E-2</v>
      </c>
      <c r="H46" s="16">
        <v>2.9059829059829061E-2</v>
      </c>
      <c r="I46" s="16">
        <v>2.8846153846153848E-2</v>
      </c>
      <c r="J46" s="16">
        <v>4.8417132216014895E-2</v>
      </c>
      <c r="K46" s="16">
        <v>3.6363636363636362E-2</v>
      </c>
      <c r="L46" s="16">
        <v>7.0301291248206596E-2</v>
      </c>
      <c r="M46" s="16">
        <v>9.0561224489795922E-2</v>
      </c>
    </row>
    <row r="47" spans="1:13" ht="15.75" thickBot="1" x14ac:dyDescent="0.3">
      <c r="A47" s="24" t="s">
        <v>14</v>
      </c>
      <c r="B47" s="17">
        <v>0.23486238532110093</v>
      </c>
      <c r="C47" s="17">
        <v>0.21118012422360249</v>
      </c>
      <c r="D47" s="17">
        <v>7.7519379844961239E-2</v>
      </c>
      <c r="E47" s="17">
        <v>0.34177215189873417</v>
      </c>
      <c r="F47" s="17">
        <v>7.8674948240165632E-2</v>
      </c>
      <c r="G47" s="17">
        <v>7.1005917159763315E-2</v>
      </c>
      <c r="H47" s="17">
        <v>0.16581196581196581</v>
      </c>
      <c r="I47" s="17">
        <v>0.14743589743589744</v>
      </c>
      <c r="J47" s="17">
        <v>0.10986964618249534</v>
      </c>
      <c r="K47" s="17">
        <v>5.8181818181818182E-2</v>
      </c>
      <c r="L47" s="17">
        <v>6.4562410329985651E-2</v>
      </c>
      <c r="M47" s="17">
        <v>7.0153061224489791E-2</v>
      </c>
    </row>
    <row r="48" spans="1:13" s="5" customFormat="1" ht="15.75" thickTop="1" x14ac:dyDescent="0.25">
      <c r="A48" s="5" t="s">
        <v>8</v>
      </c>
      <c r="B48" s="21"/>
      <c r="C48" s="21"/>
      <c r="D48" s="12">
        <v>0.99999999999999989</v>
      </c>
      <c r="E48" s="12">
        <v>1</v>
      </c>
      <c r="F48" s="12">
        <v>1</v>
      </c>
      <c r="G48" s="12">
        <v>1</v>
      </c>
      <c r="H48" s="12">
        <v>0.99999999999999989</v>
      </c>
      <c r="I48" s="12">
        <v>1</v>
      </c>
      <c r="J48" s="12">
        <v>1</v>
      </c>
      <c r="K48" s="12">
        <v>1</v>
      </c>
      <c r="L48" s="12">
        <v>1</v>
      </c>
      <c r="M48" s="12">
        <v>1</v>
      </c>
    </row>
    <row r="82" spans="1:13" ht="17.25" x14ac:dyDescent="0.3">
      <c r="A82" s="31" t="s">
        <v>20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  <c r="J84" s="18">
        <v>44805</v>
      </c>
      <c r="K84" s="18">
        <v>44835</v>
      </c>
      <c r="L84" s="18">
        <v>44866</v>
      </c>
      <c r="M84" s="18">
        <v>44896</v>
      </c>
    </row>
    <row r="85" spans="1:13" s="6" customFormat="1" ht="15.75" thickTop="1" x14ac:dyDescent="0.25">
      <c r="A85" s="8" t="s">
        <v>0</v>
      </c>
      <c r="B85" s="15">
        <v>0.27802690582959644</v>
      </c>
      <c r="C85" s="15">
        <v>0.4098360655737705</v>
      </c>
      <c r="D85" s="15">
        <v>0.32402234636871508</v>
      </c>
      <c r="E85" s="15">
        <v>0.28654970760233917</v>
      </c>
      <c r="F85" s="15">
        <v>0.40462427745664742</v>
      </c>
      <c r="G85" s="15">
        <v>0.36078431372549019</v>
      </c>
      <c r="H85" s="15">
        <v>0.38720538720538722</v>
      </c>
      <c r="I85" s="15">
        <v>0.4050632911392405</v>
      </c>
      <c r="J85" s="15">
        <v>0.29607250755287007</v>
      </c>
      <c r="K85" s="15">
        <v>0.35772357723577236</v>
      </c>
      <c r="L85" s="15">
        <v>8.7947882736156349E-2</v>
      </c>
      <c r="M85" s="15">
        <v>0.17167381974248927</v>
      </c>
    </row>
    <row r="86" spans="1:13" s="6" customFormat="1" x14ac:dyDescent="0.25">
      <c r="A86" s="9" t="s">
        <v>1</v>
      </c>
      <c r="B86" s="16">
        <v>1.7937219730941704E-2</v>
      </c>
      <c r="C86" s="16">
        <v>3.2786885245901641E-2</v>
      </c>
      <c r="D86" s="16">
        <v>6.1452513966480445E-2</v>
      </c>
      <c r="E86" s="16">
        <v>5.2631578947368418E-2</v>
      </c>
      <c r="F86" s="16">
        <v>8.6705202312138727E-2</v>
      </c>
      <c r="G86" s="16">
        <v>6.2745098039215685E-2</v>
      </c>
      <c r="H86" s="16">
        <v>8.4175084175084181E-2</v>
      </c>
      <c r="I86" s="16">
        <v>4.746835443037975E-2</v>
      </c>
      <c r="J86" s="16">
        <v>8.7613293051359523E-2</v>
      </c>
      <c r="K86" s="16">
        <v>8.4010840108401083E-2</v>
      </c>
      <c r="L86" s="16">
        <v>6.5146579804560262E-2</v>
      </c>
      <c r="M86" s="16">
        <v>3.0042918454935622E-2</v>
      </c>
    </row>
    <row r="87" spans="1:13" s="6" customFormat="1" x14ac:dyDescent="0.25">
      <c r="A87" s="9" t="s">
        <v>15</v>
      </c>
      <c r="B87" s="16">
        <v>0.11659192825112108</v>
      </c>
      <c r="C87" s="16">
        <v>9.8360655737704916E-2</v>
      </c>
      <c r="D87" s="16">
        <v>7.8212290502793297E-2</v>
      </c>
      <c r="E87" s="16">
        <v>9.3567251461988299E-2</v>
      </c>
      <c r="F87" s="16">
        <v>0.23121387283236994</v>
      </c>
      <c r="G87" s="16">
        <v>0.18431372549019609</v>
      </c>
      <c r="H87" s="16">
        <v>0.20202020202020202</v>
      </c>
      <c r="I87" s="16">
        <v>0.14873417721518986</v>
      </c>
      <c r="J87" s="16">
        <v>0.22658610271903323</v>
      </c>
      <c r="K87" s="16">
        <v>0.14363143631436315</v>
      </c>
      <c r="L87" s="16">
        <v>0.41693811074918569</v>
      </c>
      <c r="M87" s="16">
        <v>3.8626609442060089E-2</v>
      </c>
    </row>
    <row r="88" spans="1:13" s="6" customFormat="1" x14ac:dyDescent="0.25">
      <c r="A88" s="9" t="s">
        <v>16</v>
      </c>
      <c r="B88" s="16">
        <v>8.520179372197309E-2</v>
      </c>
      <c r="C88" s="16">
        <v>0.25</v>
      </c>
      <c r="D88" s="16">
        <v>7.8212290502793297E-2</v>
      </c>
      <c r="E88" s="16">
        <v>0.21637426900584794</v>
      </c>
      <c r="F88" s="16">
        <v>0.10982658959537572</v>
      </c>
      <c r="G88" s="16">
        <v>0.11372549019607843</v>
      </c>
      <c r="H88" s="16">
        <v>7.7441077441077436E-2</v>
      </c>
      <c r="I88" s="16">
        <v>0.17088607594936708</v>
      </c>
      <c r="J88" s="16">
        <v>0.19939577039274925</v>
      </c>
      <c r="K88" s="16">
        <v>0.1111111111111111</v>
      </c>
      <c r="L88" s="16">
        <v>0.20521172638436483</v>
      </c>
      <c r="M88" s="16">
        <v>0.18025751072961374</v>
      </c>
    </row>
    <row r="89" spans="1:13" ht="15.75" thickBot="1" x14ac:dyDescent="0.3">
      <c r="A89" s="10" t="s">
        <v>7</v>
      </c>
      <c r="B89" s="17">
        <v>0.50224215246636772</v>
      </c>
      <c r="C89" s="17">
        <v>0.20901639344262296</v>
      </c>
      <c r="D89" s="17">
        <v>0.45810055865921789</v>
      </c>
      <c r="E89" s="17">
        <v>0.35087719298245612</v>
      </c>
      <c r="F89" s="17">
        <v>0.16763005780346821</v>
      </c>
      <c r="G89" s="17">
        <v>0.27843137254901962</v>
      </c>
      <c r="H89" s="17">
        <v>0.24915824915824916</v>
      </c>
      <c r="I89" s="17">
        <v>0.22784810126582278</v>
      </c>
      <c r="J89" s="17">
        <v>0.19033232628398791</v>
      </c>
      <c r="K89" s="17">
        <v>0.30352303523035229</v>
      </c>
      <c r="L89" s="17">
        <v>0.22475570032573289</v>
      </c>
      <c r="M89" s="17">
        <v>0.57939914163090134</v>
      </c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  <c r="L90" s="12">
        <v>1</v>
      </c>
      <c r="M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3" sqref="G3"/>
    </sheetView>
  </sheetViews>
  <sheetFormatPr baseColWidth="10" defaultColWidth="11.42578125" defaultRowHeight="15" x14ac:dyDescent="0.25"/>
  <cols>
    <col min="1" max="14" width="11.42578125" style="2"/>
    <col min="15" max="16384" width="11.42578125" style="5"/>
  </cols>
  <sheetData>
    <row r="1" spans="1:14" customFormat="1" ht="18.75" x14ac:dyDescent="0.3">
      <c r="A1" s="29" t="s">
        <v>45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4" s="6" customFormat="1" ht="15.75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4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  <c r="K3" s="18">
        <v>44835</v>
      </c>
      <c r="L3" s="18">
        <v>44866</v>
      </c>
      <c r="M3" s="18">
        <v>44896</v>
      </c>
    </row>
    <row r="4" spans="1:14" s="6" customFormat="1" ht="15.75" thickTop="1" x14ac:dyDescent="0.25">
      <c r="A4" s="8" t="s">
        <v>3</v>
      </c>
      <c r="B4" s="15">
        <v>0.2</v>
      </c>
      <c r="C4" s="15">
        <v>0.4098360655737705</v>
      </c>
      <c r="D4" s="15">
        <v>0.32170542635658916</v>
      </c>
      <c r="E4" s="15">
        <v>0.48689138576779029</v>
      </c>
      <c r="F4" s="15">
        <v>0.34313725490196079</v>
      </c>
      <c r="G4" s="15">
        <v>0.4925373134328358</v>
      </c>
      <c r="H4" s="15">
        <v>0.40663900414937759</v>
      </c>
      <c r="I4" s="15">
        <v>0.27380952380952384</v>
      </c>
      <c r="J4" s="15">
        <v>0.37407407407407406</v>
      </c>
      <c r="K4" s="15">
        <v>0.33215547703180209</v>
      </c>
      <c r="L4" s="15">
        <v>0.40213523131672596</v>
      </c>
      <c r="M4" s="15">
        <v>0.48241206030150752</v>
      </c>
    </row>
    <row r="5" spans="1:14" s="6" customFormat="1" x14ac:dyDescent="0.25">
      <c r="A5" s="9" t="s">
        <v>2</v>
      </c>
      <c r="B5" s="16">
        <v>0.12</v>
      </c>
      <c r="C5" s="16">
        <v>0.19672131147540983</v>
      </c>
      <c r="D5" s="16">
        <v>8.9147286821705432E-2</v>
      </c>
      <c r="E5" s="16">
        <v>8.98876404494382E-2</v>
      </c>
      <c r="F5" s="16">
        <v>9.4771241830065356E-2</v>
      </c>
      <c r="G5" s="16">
        <v>0.17537313432835822</v>
      </c>
      <c r="H5" s="16">
        <v>9.1286307053941904E-2</v>
      </c>
      <c r="I5" s="16">
        <v>0.10317460317460317</v>
      </c>
      <c r="J5" s="16">
        <v>0.14814814814814814</v>
      </c>
      <c r="K5" s="16">
        <v>6.7137809187279157E-2</v>
      </c>
      <c r="L5" s="16">
        <v>0.14590747330960854</v>
      </c>
      <c r="M5" s="16">
        <v>9.0452261306532666E-2</v>
      </c>
    </row>
    <row r="6" spans="1:14" s="6" customFormat="1" x14ac:dyDescent="0.25">
      <c r="A6" s="9" t="s">
        <v>5</v>
      </c>
      <c r="B6" s="16">
        <v>0.24571428571428572</v>
      </c>
      <c r="C6" s="16">
        <v>0.25683060109289618</v>
      </c>
      <c r="D6" s="16">
        <v>0.2131782945736434</v>
      </c>
      <c r="E6" s="16">
        <v>0.21722846441947566</v>
      </c>
      <c r="F6" s="16">
        <v>0.20915032679738563</v>
      </c>
      <c r="G6" s="16">
        <v>0.1044776119402985</v>
      </c>
      <c r="H6" s="16">
        <v>0.16182572614107885</v>
      </c>
      <c r="I6" s="16">
        <v>0.29761904761904762</v>
      </c>
      <c r="J6" s="16">
        <v>0.18888888888888888</v>
      </c>
      <c r="K6" s="16">
        <v>0.23674911660777384</v>
      </c>
      <c r="L6" s="16">
        <v>0.22419928825622776</v>
      </c>
      <c r="M6" s="16">
        <v>0.11055276381909548</v>
      </c>
    </row>
    <row r="7" spans="1:14" s="6" customFormat="1" x14ac:dyDescent="0.25">
      <c r="A7" s="9" t="s">
        <v>6</v>
      </c>
      <c r="B7" s="16">
        <v>0.10857142857142857</v>
      </c>
      <c r="C7" s="16">
        <v>8.1967213114754092E-2</v>
      </c>
      <c r="D7" s="16">
        <v>0.15891472868217055</v>
      </c>
      <c r="E7" s="16">
        <v>6.3670411985018729E-2</v>
      </c>
      <c r="F7" s="16">
        <v>8.8235294117647065E-2</v>
      </c>
      <c r="G7" s="16">
        <v>0.10820895522388059</v>
      </c>
      <c r="H7" s="16">
        <v>9.9585062240663894E-2</v>
      </c>
      <c r="I7" s="16">
        <v>0.18650793650793651</v>
      </c>
      <c r="J7" s="16">
        <v>8.5185185185185183E-2</v>
      </c>
      <c r="K7" s="16">
        <v>7.0671378091872794E-2</v>
      </c>
      <c r="L7" s="16">
        <v>3.5587188612099648E-2</v>
      </c>
      <c r="M7" s="16">
        <v>1.0050251256281407E-2</v>
      </c>
    </row>
    <row r="8" spans="1:14" customFormat="1" ht="15.75" thickBot="1" x14ac:dyDescent="0.3">
      <c r="A8" s="10" t="s">
        <v>7</v>
      </c>
      <c r="B8" s="17">
        <v>0.32571428571428573</v>
      </c>
      <c r="C8" s="17">
        <v>5.4644808743169397E-2</v>
      </c>
      <c r="D8" s="17">
        <v>0.21705426356589147</v>
      </c>
      <c r="E8" s="17">
        <v>0.14232209737827714</v>
      </c>
      <c r="F8" s="17">
        <v>0.26470588235294118</v>
      </c>
      <c r="G8" s="17">
        <v>0.11940298507462686</v>
      </c>
      <c r="H8" s="17">
        <v>0.24066390041493776</v>
      </c>
      <c r="I8" s="17">
        <v>0.1388888888888889</v>
      </c>
      <c r="J8" s="17">
        <v>0.20370370370370369</v>
      </c>
      <c r="K8" s="17">
        <v>0.29328621908127206</v>
      </c>
      <c r="L8" s="17">
        <v>0.19217081850533807</v>
      </c>
      <c r="M8" s="17">
        <v>0.30653266331658291</v>
      </c>
    </row>
    <row r="9" spans="1:14" ht="15.75" thickTop="1" x14ac:dyDescent="0.25">
      <c r="A9" s="11"/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0.99999999999999989</v>
      </c>
      <c r="K9" s="12">
        <v>0.99999999999999989</v>
      </c>
      <c r="L9" s="12">
        <v>1</v>
      </c>
      <c r="M9" s="12">
        <v>1</v>
      </c>
      <c r="N9" s="5"/>
    </row>
    <row r="10" spans="1:14" x14ac:dyDescent="0.25">
      <c r="A10" s="3" t="s">
        <v>4</v>
      </c>
      <c r="B10" s="4">
        <v>0.43428571428571427</v>
      </c>
      <c r="C10" s="4">
        <v>0.13661202185792348</v>
      </c>
      <c r="D10" s="4">
        <v>0.37596899224806202</v>
      </c>
      <c r="E10" s="4">
        <v>0.20599250936329588</v>
      </c>
      <c r="F10" s="4">
        <v>0.35294117647058826</v>
      </c>
      <c r="G10" s="4">
        <v>0.22761194029850745</v>
      </c>
      <c r="H10" s="4">
        <v>0.34024896265560167</v>
      </c>
      <c r="I10" s="4">
        <v>0.32539682539682541</v>
      </c>
      <c r="J10" s="4">
        <v>0.28888888888888886</v>
      </c>
      <c r="K10" s="4" t="e">
        <v>#REF!</v>
      </c>
      <c r="L10" s="4" t="e">
        <v>#REF!</v>
      </c>
      <c r="M10" s="4" t="e">
        <v>#REF!</v>
      </c>
      <c r="N10" s="5"/>
    </row>
    <row r="11" spans="1:14" x14ac:dyDescent="0.25">
      <c r="N11" s="5"/>
    </row>
    <row r="12" spans="1:14" x14ac:dyDescent="0.25">
      <c r="N12" s="5"/>
    </row>
    <row r="13" spans="1:14" x14ac:dyDescent="0.25">
      <c r="N13" s="5"/>
    </row>
    <row r="14" spans="1:14" x14ac:dyDescent="0.25">
      <c r="N14" s="5"/>
    </row>
    <row r="15" spans="1:14" x14ac:dyDescent="0.25">
      <c r="N15" s="5"/>
    </row>
    <row r="16" spans="1:14" x14ac:dyDescent="0.25">
      <c r="N16" s="5"/>
    </row>
    <row r="17" spans="14:14" x14ac:dyDescent="0.25">
      <c r="N17" s="5"/>
    </row>
    <row r="18" spans="14:14" x14ac:dyDescent="0.25">
      <c r="N18" s="5"/>
    </row>
    <row r="19" spans="14:14" x14ac:dyDescent="0.25">
      <c r="N19" s="5"/>
    </row>
    <row r="20" spans="14:14" x14ac:dyDescent="0.25">
      <c r="N20" s="5"/>
    </row>
    <row r="21" spans="14:14" x14ac:dyDescent="0.25">
      <c r="N21" s="5"/>
    </row>
    <row r="22" spans="14:14" x14ac:dyDescent="0.25">
      <c r="N22" s="5"/>
    </row>
    <row r="23" spans="14:14" x14ac:dyDescent="0.25">
      <c r="N23" s="5"/>
    </row>
    <row r="40" spans="1:14" customFormat="1" ht="17.25" x14ac:dyDescent="0.3">
      <c r="A40" s="31" t="s">
        <v>46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4" s="6" customFormat="1" ht="15.75" thickBot="1" x14ac:dyDescent="0.3"/>
    <row r="42" spans="1:14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  <c r="J42" s="18">
        <v>44805</v>
      </c>
      <c r="K42" s="18">
        <v>44835</v>
      </c>
      <c r="L42" s="18">
        <v>44866</v>
      </c>
      <c r="M42" s="18">
        <v>44896</v>
      </c>
    </row>
    <row r="43" spans="1:14" s="6" customFormat="1" ht="15.75" thickTop="1" x14ac:dyDescent="0.25">
      <c r="A43" s="22" t="s">
        <v>9</v>
      </c>
      <c r="B43" s="15">
        <v>0.52873563218390807</v>
      </c>
      <c r="C43" s="15">
        <v>0.71978021978021978</v>
      </c>
      <c r="D43" s="15">
        <v>0.61627906976744184</v>
      </c>
      <c r="E43" s="15">
        <v>0.75655430711610483</v>
      </c>
      <c r="F43" s="15">
        <v>0.58496732026143794</v>
      </c>
      <c r="G43" s="15">
        <v>0.68283582089552242</v>
      </c>
      <c r="H43" s="15">
        <v>0.67219917012448138</v>
      </c>
      <c r="I43" s="15">
        <v>0.72222222222222221</v>
      </c>
      <c r="J43" s="15">
        <v>0.62962962962962965</v>
      </c>
      <c r="K43" s="15">
        <v>0.59717314487632511</v>
      </c>
      <c r="L43" s="15">
        <v>0.63214285714285712</v>
      </c>
      <c r="M43" s="15">
        <v>0.57788944723618085</v>
      </c>
    </row>
    <row r="44" spans="1:14" s="6" customFormat="1" x14ac:dyDescent="0.25">
      <c r="A44" s="23" t="s">
        <v>10</v>
      </c>
      <c r="B44" s="16">
        <v>0.28735632183908044</v>
      </c>
      <c r="C44" s="16">
        <v>0.13736263736263737</v>
      </c>
      <c r="D44" s="16">
        <v>0.20542635658914729</v>
      </c>
      <c r="E44" s="16">
        <v>7.8651685393258425E-2</v>
      </c>
      <c r="F44" s="16">
        <v>0.12745098039215685</v>
      </c>
      <c r="G44" s="16">
        <v>0.19029850746268656</v>
      </c>
      <c r="H44" s="16">
        <v>0.11203319502074689</v>
      </c>
      <c r="I44" s="16">
        <v>0.1111111111111111</v>
      </c>
      <c r="J44" s="16">
        <v>0.11851851851851852</v>
      </c>
      <c r="K44" s="16">
        <v>8.8339222614840993E-2</v>
      </c>
      <c r="L44" s="16">
        <v>8.5714285714285715E-2</v>
      </c>
      <c r="M44" s="16">
        <v>9.0452261306532666E-2</v>
      </c>
    </row>
    <row r="45" spans="1:14" s="6" customFormat="1" x14ac:dyDescent="0.25">
      <c r="A45" s="23" t="s">
        <v>11</v>
      </c>
      <c r="B45" s="16">
        <v>0.10344827586206896</v>
      </c>
      <c r="C45" s="16">
        <v>0.1043956043956044</v>
      </c>
      <c r="D45" s="16">
        <v>0.10852713178294573</v>
      </c>
      <c r="E45" s="16">
        <v>3.3707865168539325E-2</v>
      </c>
      <c r="F45" s="16">
        <v>9.4771241830065356E-2</v>
      </c>
      <c r="G45" s="16">
        <v>3.3582089552238806E-2</v>
      </c>
      <c r="H45" s="16">
        <v>4.1493775933609957E-2</v>
      </c>
      <c r="I45" s="16">
        <v>3.5714285714285712E-2</v>
      </c>
      <c r="J45" s="16">
        <v>8.5185185185185183E-2</v>
      </c>
      <c r="K45" s="16">
        <v>6.0070671378091869E-2</v>
      </c>
      <c r="L45" s="16">
        <v>8.9285714285714288E-2</v>
      </c>
      <c r="M45" s="16">
        <v>0.10050251256281408</v>
      </c>
    </row>
    <row r="46" spans="1:14" s="6" customFormat="1" x14ac:dyDescent="0.25">
      <c r="A46" s="23" t="s">
        <v>12</v>
      </c>
      <c r="B46" s="16">
        <v>2.8735632183908046E-2</v>
      </c>
      <c r="C46" s="16">
        <v>0</v>
      </c>
      <c r="D46" s="16">
        <v>3.4883720930232558E-2</v>
      </c>
      <c r="E46" s="16">
        <v>4.1198501872659173E-2</v>
      </c>
      <c r="F46" s="16">
        <v>8.4967320261437912E-2</v>
      </c>
      <c r="G46" s="16">
        <v>5.9701492537313432E-2</v>
      </c>
      <c r="H46" s="16">
        <v>4.1493775933609957E-2</v>
      </c>
      <c r="I46" s="16">
        <v>1.5873015873015872E-2</v>
      </c>
      <c r="J46" s="16">
        <v>1.1111111111111112E-2</v>
      </c>
      <c r="K46" s="16">
        <v>2.4734982332155476E-2</v>
      </c>
      <c r="L46" s="16">
        <v>3.214285714285714E-2</v>
      </c>
      <c r="M46" s="16">
        <v>6.5326633165829151E-2</v>
      </c>
    </row>
    <row r="47" spans="1:14" customFormat="1" ht="15.75" thickBot="1" x14ac:dyDescent="0.3">
      <c r="A47" s="24" t="s">
        <v>14</v>
      </c>
      <c r="B47" s="17">
        <v>5.1724137931034482E-2</v>
      </c>
      <c r="C47" s="17">
        <v>3.8461538461538464E-2</v>
      </c>
      <c r="D47" s="17">
        <v>3.4883720930232558E-2</v>
      </c>
      <c r="E47" s="17">
        <v>8.98876404494382E-2</v>
      </c>
      <c r="F47" s="17">
        <v>0.10784313725490197</v>
      </c>
      <c r="G47" s="17">
        <v>3.3582089552238806E-2</v>
      </c>
      <c r="H47" s="17">
        <v>0.13278008298755187</v>
      </c>
      <c r="I47" s="17">
        <v>0.11507936507936507</v>
      </c>
      <c r="J47" s="17">
        <v>0.15555555555555556</v>
      </c>
      <c r="K47" s="17">
        <v>0.22968197879858657</v>
      </c>
      <c r="L47" s="17">
        <v>0.16071428571428573</v>
      </c>
      <c r="M47" s="17">
        <v>0.16582914572864321</v>
      </c>
    </row>
    <row r="48" spans="1:14" ht="15.75" thickTop="1" x14ac:dyDescent="0.25">
      <c r="A48" s="5" t="s">
        <v>8</v>
      </c>
      <c r="B48" s="21"/>
      <c r="C48" s="21"/>
      <c r="D48" s="12">
        <v>0.99999999999999989</v>
      </c>
      <c r="E48" s="12">
        <v>0.99999999999999989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  <c r="K48" s="12">
        <v>0.99999999999999989</v>
      </c>
      <c r="L48" s="12">
        <v>1</v>
      </c>
      <c r="M48" s="12">
        <v>0.99999999999999978</v>
      </c>
      <c r="N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4" customFormat="1" x14ac:dyDescent="0.25"/>
    <row r="82" spans="1:14" customFormat="1" ht="17.25" x14ac:dyDescent="0.3">
      <c r="A82" s="31" t="s">
        <v>47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4" s="6" customFormat="1" ht="15.75" thickBot="1" x14ac:dyDescent="0.3"/>
    <row r="84" spans="1:14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  <c r="J84" s="18">
        <v>44805</v>
      </c>
      <c r="K84" s="18">
        <v>44835</v>
      </c>
      <c r="L84" s="18">
        <v>44866</v>
      </c>
      <c r="M84" s="18">
        <v>44896</v>
      </c>
    </row>
    <row r="85" spans="1:14" s="6" customFormat="1" ht="15.75" thickTop="1" x14ac:dyDescent="0.25">
      <c r="A85" s="8" t="s">
        <v>3</v>
      </c>
      <c r="B85" s="15">
        <v>0.9178082191780822</v>
      </c>
      <c r="C85" s="15">
        <v>0.89719626168224298</v>
      </c>
      <c r="D85" s="15">
        <v>0.99346405228758172</v>
      </c>
      <c r="E85" s="15">
        <v>0.96969696969696972</v>
      </c>
      <c r="F85" s="15">
        <v>0.95705521472392641</v>
      </c>
      <c r="G85" s="15">
        <v>0.88481675392670156</v>
      </c>
      <c r="H85" s="15">
        <v>0.77027027027027029</v>
      </c>
      <c r="I85" s="15">
        <v>0.74846625766871167</v>
      </c>
      <c r="J85" s="15">
        <v>0.96969696969696972</v>
      </c>
      <c r="K85" s="15">
        <v>0.85784313725490191</v>
      </c>
      <c r="L85" s="15">
        <v>0.98809523809523814</v>
      </c>
      <c r="M85" s="15">
        <v>0.97790055248618779</v>
      </c>
    </row>
    <row r="86" spans="1:14" s="6" customFormat="1" x14ac:dyDescent="0.25">
      <c r="A86" s="9" t="s">
        <v>2</v>
      </c>
      <c r="B86" s="16">
        <v>8.2191780821917804E-2</v>
      </c>
      <c r="C86" s="16">
        <v>0.10280373831775701</v>
      </c>
      <c r="D86" s="16">
        <v>6.5359477124183009E-3</v>
      </c>
      <c r="E86" s="16">
        <v>6.0606060606060606E-3</v>
      </c>
      <c r="F86" s="16">
        <v>1.2269938650306749E-2</v>
      </c>
      <c r="G86" s="16">
        <v>0.1099476439790576</v>
      </c>
      <c r="H86" s="16">
        <v>0.20945945945945946</v>
      </c>
      <c r="I86" s="16">
        <v>0.20858895705521471</v>
      </c>
      <c r="J86" s="16">
        <v>2.4242424242424242E-2</v>
      </c>
      <c r="K86" s="16">
        <v>0.13725490196078433</v>
      </c>
      <c r="L86" s="16">
        <v>1.1904761904761904E-2</v>
      </c>
      <c r="M86" s="16">
        <v>1.6574585635359115E-2</v>
      </c>
    </row>
    <row r="87" spans="1:14" s="6" customFormat="1" x14ac:dyDescent="0.25">
      <c r="A87" s="9" t="s">
        <v>5</v>
      </c>
      <c r="B87" s="16">
        <v>0</v>
      </c>
      <c r="C87" s="16">
        <v>0</v>
      </c>
      <c r="D87" s="16">
        <v>0</v>
      </c>
      <c r="E87" s="16">
        <v>6.0606060606060606E-3</v>
      </c>
      <c r="F87" s="16">
        <v>3.0674846625766871E-2</v>
      </c>
      <c r="G87" s="16">
        <v>5.235602094240838E-3</v>
      </c>
      <c r="H87" s="16">
        <v>2.0270270270270271E-2</v>
      </c>
      <c r="I87" s="16">
        <v>4.2944785276073622E-2</v>
      </c>
      <c r="J87" s="16">
        <v>0</v>
      </c>
      <c r="K87" s="16">
        <v>4.9019607843137254E-3</v>
      </c>
      <c r="L87" s="16">
        <v>0</v>
      </c>
      <c r="M87" s="16">
        <v>0</v>
      </c>
    </row>
    <row r="88" spans="1:14" s="6" customFormat="1" x14ac:dyDescent="0.25">
      <c r="A88" s="9" t="s">
        <v>6</v>
      </c>
      <c r="B88" s="16">
        <v>0</v>
      </c>
      <c r="C88" s="16">
        <v>0</v>
      </c>
      <c r="D88" s="16">
        <v>0</v>
      </c>
      <c r="E88" s="16">
        <v>1.2121212121212121E-2</v>
      </c>
      <c r="F88" s="16">
        <v>0</v>
      </c>
      <c r="G88" s="16">
        <v>0</v>
      </c>
      <c r="H88" s="16">
        <v>0</v>
      </c>
      <c r="I88" s="16">
        <v>0</v>
      </c>
      <c r="J88" s="16">
        <v>6.0606060606060606E-3</v>
      </c>
      <c r="K88" s="16">
        <v>0</v>
      </c>
      <c r="L88" s="16">
        <v>0</v>
      </c>
      <c r="M88" s="16">
        <v>5.5248618784530384E-3</v>
      </c>
    </row>
    <row r="89" spans="1:14" customFormat="1" ht="15.75" thickBot="1" x14ac:dyDescent="0.3">
      <c r="A89" s="10" t="s">
        <v>7</v>
      </c>
      <c r="B89" s="17">
        <v>0</v>
      </c>
      <c r="C89" s="17">
        <v>0</v>
      </c>
      <c r="D89" s="17">
        <v>0</v>
      </c>
      <c r="E89" s="17">
        <v>6.0606060606060606E-3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</row>
    <row r="90" spans="1:14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  <c r="L90" s="12">
        <v>1</v>
      </c>
      <c r="M90" s="12">
        <v>0.99999999999999989</v>
      </c>
      <c r="N90" s="5"/>
    </row>
    <row r="91" spans="1:14" customFormat="1" x14ac:dyDescent="0.25"/>
    <row r="92" spans="1:14" customFormat="1" x14ac:dyDescent="0.25"/>
    <row r="93" spans="1:14" customFormat="1" x14ac:dyDescent="0.25"/>
    <row r="94" spans="1:14" customFormat="1" x14ac:dyDescent="0.25"/>
    <row r="95" spans="1:14" customFormat="1" x14ac:dyDescent="0.25"/>
    <row r="96" spans="1:14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40:M40"/>
    <mergeCell ref="A82:M8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selection activeCell="B3" sqref="B3"/>
    </sheetView>
  </sheetViews>
  <sheetFormatPr baseColWidth="10" defaultRowHeight="15" x14ac:dyDescent="0.25"/>
  <sheetData>
    <row r="1" spans="1:13" ht="17.25" x14ac:dyDescent="0.3">
      <c r="A1" s="31" t="s">
        <v>21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6" customFormat="1" ht="15.75" thickBot="1" x14ac:dyDescent="0.3"/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  <c r="K3" s="18">
        <v>44835</v>
      </c>
      <c r="L3" s="18">
        <v>44866</v>
      </c>
      <c r="M3" s="18">
        <v>44896</v>
      </c>
    </row>
    <row r="4" spans="1:13" s="6" customFormat="1" ht="15.75" thickTop="1" x14ac:dyDescent="0.25">
      <c r="A4" s="8" t="s">
        <v>0</v>
      </c>
      <c r="B4" s="15">
        <v>0.14983164983164984</v>
      </c>
      <c r="C4" s="15">
        <v>0.17131857555341676</v>
      </c>
      <c r="D4" s="15">
        <v>0.10832171083217108</v>
      </c>
      <c r="E4" s="15">
        <v>0.18921892189218922</v>
      </c>
      <c r="F4" s="15">
        <v>9.9819603126879139E-2</v>
      </c>
      <c r="G4" s="15">
        <v>0.23226433430515064</v>
      </c>
      <c r="H4" s="15">
        <v>0.24242424242424243</v>
      </c>
      <c r="I4" s="15">
        <v>0.19765625000000001</v>
      </c>
      <c r="J4" s="15">
        <v>0.27476313522825152</v>
      </c>
      <c r="K4" s="15">
        <v>0.3064236111111111</v>
      </c>
      <c r="L4" s="15">
        <v>0.30516431924882631</v>
      </c>
      <c r="M4" s="15">
        <v>0.2806573957016435</v>
      </c>
    </row>
    <row r="5" spans="1:13" s="6" customFormat="1" x14ac:dyDescent="0.25">
      <c r="A5" s="9" t="s">
        <v>1</v>
      </c>
      <c r="B5" s="16">
        <v>0.17340067340067339</v>
      </c>
      <c r="C5" s="16">
        <v>0.12223291626564003</v>
      </c>
      <c r="D5" s="16">
        <v>0.11064621106462111</v>
      </c>
      <c r="E5" s="16">
        <v>0.18151815181518152</v>
      </c>
      <c r="F5" s="16">
        <v>9.2603728202044502E-2</v>
      </c>
      <c r="G5" s="16">
        <v>0.18561710398445092</v>
      </c>
      <c r="H5" s="16">
        <v>7.9619726678550204E-2</v>
      </c>
      <c r="I5" s="16">
        <v>0.12890625</v>
      </c>
      <c r="J5" s="16">
        <v>0.16279069767441862</v>
      </c>
      <c r="K5" s="16">
        <v>0.1467013888888889</v>
      </c>
      <c r="L5" s="16">
        <v>0.17840375586854459</v>
      </c>
      <c r="M5" s="16">
        <v>0.19469026548672566</v>
      </c>
    </row>
    <row r="6" spans="1:13" s="6" customFormat="1" x14ac:dyDescent="0.25">
      <c r="A6" s="9" t="s">
        <v>15</v>
      </c>
      <c r="B6" s="16">
        <v>0.13131313131313133</v>
      </c>
      <c r="C6" s="16">
        <v>0.13378248315688163</v>
      </c>
      <c r="D6" s="16">
        <v>8.6936308693630865E-2</v>
      </c>
      <c r="E6" s="16">
        <v>0.16281628162816281</v>
      </c>
      <c r="F6" s="16">
        <v>0.12146722790138305</v>
      </c>
      <c r="G6" s="16">
        <v>0.13119533527696792</v>
      </c>
      <c r="H6" s="16">
        <v>9.6256684491978606E-2</v>
      </c>
      <c r="I6" s="16">
        <v>0.11328125</v>
      </c>
      <c r="J6" s="16">
        <v>0.11800172265288544</v>
      </c>
      <c r="K6" s="16">
        <v>0.12934027777777779</v>
      </c>
      <c r="L6" s="16">
        <v>0.15610328638497653</v>
      </c>
      <c r="M6" s="16">
        <v>0.19342604298356511</v>
      </c>
    </row>
    <row r="7" spans="1:13" s="6" customFormat="1" x14ac:dyDescent="0.25">
      <c r="A7" s="9" t="s">
        <v>16</v>
      </c>
      <c r="B7" s="16">
        <v>0.19191919191919191</v>
      </c>
      <c r="C7" s="16">
        <v>0.14918190567853706</v>
      </c>
      <c r="D7" s="16">
        <v>8.6471408647140868E-2</v>
      </c>
      <c r="E7" s="16">
        <v>0.19691969196919692</v>
      </c>
      <c r="F7" s="16">
        <v>0.12266987372218882</v>
      </c>
      <c r="G7" s="16">
        <v>0.14285714285714285</v>
      </c>
      <c r="H7" s="16">
        <v>7.7837195484254301E-2</v>
      </c>
      <c r="I7" s="16">
        <v>0.1046875</v>
      </c>
      <c r="J7" s="16">
        <v>8.2687338501291993E-2</v>
      </c>
      <c r="K7" s="16">
        <v>0.13541666666666666</v>
      </c>
      <c r="L7" s="16">
        <v>0.13380281690140844</v>
      </c>
      <c r="M7" s="16">
        <v>0.1415929203539823</v>
      </c>
    </row>
    <row r="8" spans="1:13" ht="15.75" thickBot="1" x14ac:dyDescent="0.3">
      <c r="A8" s="10" t="s">
        <v>7</v>
      </c>
      <c r="B8" s="17">
        <v>0.35353535353535354</v>
      </c>
      <c r="C8" s="17">
        <v>0.42348411934552455</v>
      </c>
      <c r="D8" s="17">
        <v>0.60762436076243609</v>
      </c>
      <c r="E8" s="17">
        <v>0.26952695269526955</v>
      </c>
      <c r="F8" s="17">
        <v>0.56343956704750453</v>
      </c>
      <c r="G8" s="17">
        <v>0.30806608357628767</v>
      </c>
      <c r="H8" s="17">
        <v>0.50386215092097442</v>
      </c>
      <c r="I8" s="17">
        <v>0.45546874999999998</v>
      </c>
      <c r="J8" s="17">
        <v>0.36175710594315247</v>
      </c>
      <c r="K8" s="17">
        <v>0.28211805555555558</v>
      </c>
      <c r="L8" s="17">
        <v>0.22652582159624413</v>
      </c>
      <c r="M8" s="17">
        <v>0.18963337547408343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0.99999999999999989</v>
      </c>
      <c r="M9" s="12">
        <v>1</v>
      </c>
    </row>
    <row r="40" spans="1:13" ht="17.25" x14ac:dyDescent="0.3">
      <c r="A40" s="31" t="s">
        <v>22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  <c r="J42" s="18">
        <v>44805</v>
      </c>
      <c r="K42" s="18">
        <v>44835</v>
      </c>
      <c r="L42" s="18">
        <v>44866</v>
      </c>
      <c r="M42" s="18">
        <v>44896</v>
      </c>
    </row>
    <row r="43" spans="1:13" s="6" customFormat="1" ht="15.75" thickTop="1" x14ac:dyDescent="0.25">
      <c r="A43" s="22" t="s">
        <v>9</v>
      </c>
      <c r="B43" s="15">
        <v>0.18943533697632059</v>
      </c>
      <c r="C43" s="15">
        <v>0.18381618381618381</v>
      </c>
      <c r="D43" s="15">
        <v>0.16381766381766383</v>
      </c>
      <c r="E43" s="15">
        <v>0.20231213872832371</v>
      </c>
      <c r="F43" s="15">
        <v>0.12484548825710753</v>
      </c>
      <c r="G43" s="15">
        <v>0.25</v>
      </c>
      <c r="H43" s="15">
        <v>0.22006079027355624</v>
      </c>
      <c r="I43" s="15">
        <v>0.24041533546325877</v>
      </c>
      <c r="J43" s="15">
        <v>0.26796805678793256</v>
      </c>
      <c r="K43" s="15">
        <v>0.33870967741935482</v>
      </c>
      <c r="L43" s="15">
        <v>0.35108958837772397</v>
      </c>
      <c r="M43" s="15">
        <v>0.34536082474226804</v>
      </c>
    </row>
    <row r="44" spans="1:13" s="6" customFormat="1" x14ac:dyDescent="0.25">
      <c r="A44" s="23" t="s">
        <v>10</v>
      </c>
      <c r="B44" s="16">
        <v>0.20218579234972678</v>
      </c>
      <c r="C44" s="16">
        <v>0.22277722277722278</v>
      </c>
      <c r="D44" s="16">
        <v>0.13912630579297247</v>
      </c>
      <c r="E44" s="16">
        <v>0.29826589595375724</v>
      </c>
      <c r="F44" s="16">
        <v>0.16378244746600742</v>
      </c>
      <c r="G44" s="16">
        <v>0.27244897959183673</v>
      </c>
      <c r="H44" s="16">
        <v>0.21458966565349544</v>
      </c>
      <c r="I44" s="16">
        <v>0.21325878594249201</v>
      </c>
      <c r="J44" s="16">
        <v>0.26708074534161491</v>
      </c>
      <c r="K44" s="16">
        <v>0.27419354838709675</v>
      </c>
      <c r="L44" s="16">
        <v>0.26513317191283292</v>
      </c>
      <c r="M44" s="16">
        <v>0.34149484536082475</v>
      </c>
    </row>
    <row r="45" spans="1:13" s="6" customFormat="1" x14ac:dyDescent="0.25">
      <c r="A45" s="23" t="s">
        <v>11</v>
      </c>
      <c r="B45" s="16">
        <v>0.14207650273224043</v>
      </c>
      <c r="C45" s="16">
        <v>0.12787212787212787</v>
      </c>
      <c r="D45" s="16">
        <v>8.0721747388414061E-2</v>
      </c>
      <c r="E45" s="16">
        <v>0.16763005780346821</v>
      </c>
      <c r="F45" s="16">
        <v>0.11619283065512979</v>
      </c>
      <c r="G45" s="16">
        <v>0.14081632653061224</v>
      </c>
      <c r="H45" s="16">
        <v>0.12401215805471125</v>
      </c>
      <c r="I45" s="16">
        <v>0.14776357827476039</v>
      </c>
      <c r="J45" s="16">
        <v>0.16060337178349601</v>
      </c>
      <c r="K45" s="16">
        <v>0.16397849462365591</v>
      </c>
      <c r="L45" s="16">
        <v>9.8062953995157381E-2</v>
      </c>
      <c r="M45" s="16">
        <v>8.7628865979381437E-2</v>
      </c>
    </row>
    <row r="46" spans="1:13" s="6" customFormat="1" x14ac:dyDescent="0.25">
      <c r="A46" s="23" t="s">
        <v>12</v>
      </c>
      <c r="B46" s="16">
        <v>0.14571948998178508</v>
      </c>
      <c r="C46" s="16">
        <v>0.12987012987012986</v>
      </c>
      <c r="D46" s="16">
        <v>0.12488129154795821</v>
      </c>
      <c r="E46" s="16">
        <v>0.12716763005780346</v>
      </c>
      <c r="F46" s="16">
        <v>0.12484548825710753</v>
      </c>
      <c r="G46" s="16">
        <v>0.11224489795918367</v>
      </c>
      <c r="H46" s="16">
        <v>0.10942249240121581</v>
      </c>
      <c r="I46" s="16">
        <v>0.18290734824281149</v>
      </c>
      <c r="J46" s="16">
        <v>0.11712511091393078</v>
      </c>
      <c r="K46" s="16">
        <v>8.3333333333333329E-2</v>
      </c>
      <c r="L46" s="16">
        <v>0.12469733656174334</v>
      </c>
      <c r="M46" s="16">
        <v>8.1185567010309281E-2</v>
      </c>
    </row>
    <row r="47" spans="1:13" ht="15.75" thickBot="1" x14ac:dyDescent="0.3">
      <c r="A47" s="24" t="s">
        <v>14</v>
      </c>
      <c r="B47" s="17">
        <v>0.32058287795992713</v>
      </c>
      <c r="C47" s="17">
        <v>0.33566433566433568</v>
      </c>
      <c r="D47" s="17">
        <v>0.49145299145299143</v>
      </c>
      <c r="E47" s="17">
        <v>0.20462427745664741</v>
      </c>
      <c r="F47" s="17">
        <v>0.47033374536464773</v>
      </c>
      <c r="G47" s="17">
        <v>0.22448979591836735</v>
      </c>
      <c r="H47" s="17">
        <v>0.33191489361702126</v>
      </c>
      <c r="I47" s="17">
        <v>0.21565495207667731</v>
      </c>
      <c r="J47" s="17">
        <v>0.18722271517302574</v>
      </c>
      <c r="K47" s="17">
        <v>0.13978494623655913</v>
      </c>
      <c r="L47" s="17">
        <v>0.16101694915254236</v>
      </c>
      <c r="M47" s="17">
        <v>0.14432989690721648</v>
      </c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  <c r="K48" s="12">
        <v>0.99999999999999989</v>
      </c>
      <c r="L48" s="12">
        <v>1</v>
      </c>
      <c r="M48" s="12">
        <v>1</v>
      </c>
    </row>
    <row r="82" spans="1:13" ht="17.25" x14ac:dyDescent="0.3">
      <c r="A82" s="31" t="s">
        <v>23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  <c r="J84" s="18">
        <v>44805</v>
      </c>
      <c r="K84" s="18">
        <v>44835</v>
      </c>
      <c r="L84" s="18">
        <v>44866</v>
      </c>
      <c r="M84" s="18">
        <v>44896</v>
      </c>
    </row>
    <row r="85" spans="1:13" s="6" customFormat="1" ht="15.75" thickTop="1" x14ac:dyDescent="0.25">
      <c r="A85" s="8" t="s">
        <v>0</v>
      </c>
      <c r="B85" s="15">
        <v>0.23195876288659795</v>
      </c>
      <c r="C85" s="15">
        <v>0.34591194968553457</v>
      </c>
      <c r="D85" s="15">
        <v>0.20274914089347079</v>
      </c>
      <c r="E85" s="15">
        <v>0.2129032258064516</v>
      </c>
      <c r="F85" s="15">
        <v>0.24842767295597484</v>
      </c>
      <c r="G85" s="15">
        <v>0.21262458471760798</v>
      </c>
      <c r="H85" s="15">
        <v>0.16858237547892721</v>
      </c>
      <c r="I85" s="15">
        <v>0.31603773584905659</v>
      </c>
      <c r="J85" s="15">
        <v>6.8627450980392163E-2</v>
      </c>
      <c r="K85" s="15">
        <v>0.19796954314720813</v>
      </c>
      <c r="L85" s="15">
        <v>0.13059701492537312</v>
      </c>
      <c r="M85" s="15">
        <v>7.0175438596491224E-2</v>
      </c>
    </row>
    <row r="86" spans="1:13" s="6" customFormat="1" x14ac:dyDescent="0.25">
      <c r="A86" s="9" t="s">
        <v>1</v>
      </c>
      <c r="B86" s="16">
        <v>0.13402061855670103</v>
      </c>
      <c r="C86" s="16">
        <v>0.16981132075471697</v>
      </c>
      <c r="D86" s="16">
        <v>0.10652920962199312</v>
      </c>
      <c r="E86" s="16">
        <v>0.12580645161290321</v>
      </c>
      <c r="F86" s="16">
        <v>9.7484276729559755E-2</v>
      </c>
      <c r="G86" s="16">
        <v>0.16943521594684385</v>
      </c>
      <c r="H86" s="16">
        <v>0.13026819923371646</v>
      </c>
      <c r="I86" s="16">
        <v>0.18867924528301888</v>
      </c>
      <c r="J86" s="16">
        <v>0.20588235294117646</v>
      </c>
      <c r="K86" s="16">
        <v>0.12690355329949238</v>
      </c>
      <c r="L86" s="16">
        <v>0.16044776119402984</v>
      </c>
      <c r="M86" s="16">
        <v>0.14035087719298245</v>
      </c>
    </row>
    <row r="87" spans="1:13" s="6" customFormat="1" x14ac:dyDescent="0.25">
      <c r="A87" s="9" t="s">
        <v>15</v>
      </c>
      <c r="B87" s="16">
        <v>0.23711340206185566</v>
      </c>
      <c r="C87" s="16">
        <v>0.14465408805031446</v>
      </c>
      <c r="D87" s="16">
        <v>0.23367697594501718</v>
      </c>
      <c r="E87" s="16">
        <v>0.17419354838709677</v>
      </c>
      <c r="F87" s="16">
        <v>0.24528301886792453</v>
      </c>
      <c r="G87" s="16">
        <v>0.18936877076411959</v>
      </c>
      <c r="H87" s="16">
        <v>0.23371647509578544</v>
      </c>
      <c r="I87" s="16">
        <v>0.19811320754716982</v>
      </c>
      <c r="J87" s="16">
        <v>0.22058823529411764</v>
      </c>
      <c r="K87" s="16">
        <v>0.27918781725888325</v>
      </c>
      <c r="L87" s="16">
        <v>0.2574626865671642</v>
      </c>
      <c r="M87" s="16">
        <v>0.18859649122807018</v>
      </c>
    </row>
    <row r="88" spans="1:13" s="6" customFormat="1" x14ac:dyDescent="0.25">
      <c r="A88" s="9" t="s">
        <v>16</v>
      </c>
      <c r="B88" s="16">
        <v>0.18556701030927836</v>
      </c>
      <c r="C88" s="16">
        <v>0.14465408805031446</v>
      </c>
      <c r="D88" s="16">
        <v>0.21649484536082475</v>
      </c>
      <c r="E88" s="16">
        <v>0.24838709677419354</v>
      </c>
      <c r="F88" s="16">
        <v>0.2389937106918239</v>
      </c>
      <c r="G88" s="16">
        <v>0.18936877076411959</v>
      </c>
      <c r="H88" s="16">
        <v>0.23754789272030652</v>
      </c>
      <c r="I88" s="16">
        <v>0.16037735849056603</v>
      </c>
      <c r="J88" s="16">
        <v>0.33333333333333331</v>
      </c>
      <c r="K88" s="16">
        <v>0.18781725888324874</v>
      </c>
      <c r="L88" s="16">
        <v>0.27985074626865669</v>
      </c>
      <c r="M88" s="16">
        <v>0.23684210526315788</v>
      </c>
    </row>
    <row r="89" spans="1:13" ht="15.75" thickBot="1" x14ac:dyDescent="0.3">
      <c r="A89" s="10" t="s">
        <v>7</v>
      </c>
      <c r="B89" s="17">
        <v>0.21134020618556701</v>
      </c>
      <c r="C89" s="17">
        <v>0.19496855345911951</v>
      </c>
      <c r="D89" s="17">
        <v>0.24054982817869416</v>
      </c>
      <c r="E89" s="17">
        <v>0.23870967741935484</v>
      </c>
      <c r="F89" s="17">
        <v>0.16981132075471697</v>
      </c>
      <c r="G89" s="17">
        <v>0.23920265780730898</v>
      </c>
      <c r="H89" s="17">
        <v>0.22988505747126436</v>
      </c>
      <c r="I89" s="17">
        <v>0.13679245283018868</v>
      </c>
      <c r="J89" s="17">
        <v>0.17156862745098039</v>
      </c>
      <c r="K89" s="17">
        <v>0.20812182741116753</v>
      </c>
      <c r="L89" s="17">
        <v>0.17164179104477612</v>
      </c>
      <c r="M89" s="17">
        <v>0.36403508771929827</v>
      </c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  <c r="L90" s="12">
        <v>1</v>
      </c>
      <c r="M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selection activeCell="B3" sqref="B3"/>
    </sheetView>
  </sheetViews>
  <sheetFormatPr baseColWidth="10" defaultRowHeight="15" x14ac:dyDescent="0.25"/>
  <sheetData>
    <row r="1" spans="1:13" ht="17.25" x14ac:dyDescent="0.3">
      <c r="A1" s="31" t="s">
        <v>24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6" customFormat="1" ht="15.75" thickBot="1" x14ac:dyDescent="0.3"/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  <c r="K3" s="18">
        <v>44835</v>
      </c>
      <c r="L3" s="18">
        <v>44866</v>
      </c>
      <c r="M3" s="18">
        <v>44896</v>
      </c>
    </row>
    <row r="4" spans="1:13" s="6" customFormat="1" ht="15.75" thickTop="1" x14ac:dyDescent="0.25">
      <c r="A4" s="8" t="s">
        <v>3</v>
      </c>
      <c r="B4" s="15">
        <v>0.12676641729010807</v>
      </c>
      <c r="C4" s="15">
        <v>0.12413108242303873</v>
      </c>
      <c r="D4" s="15">
        <v>0.19237217099748533</v>
      </c>
      <c r="E4" s="15">
        <v>0.21479803699509248</v>
      </c>
      <c r="F4" s="15">
        <v>0.20598591549295775</v>
      </c>
      <c r="G4" s="15">
        <v>0.23220456116102281</v>
      </c>
      <c r="H4" s="15">
        <v>0.22623089983022071</v>
      </c>
      <c r="I4" s="15">
        <v>0.24405506883604505</v>
      </c>
      <c r="J4" s="15">
        <v>0.22207009857612267</v>
      </c>
      <c r="K4" s="15">
        <v>0.2190127970749543</v>
      </c>
      <c r="L4" s="15">
        <v>0.20198089847895295</v>
      </c>
      <c r="M4" s="15">
        <v>0.21830550401978974</v>
      </c>
    </row>
    <row r="5" spans="1:13" s="6" customFormat="1" x14ac:dyDescent="0.25">
      <c r="A5" s="9" t="s">
        <v>2</v>
      </c>
      <c r="B5" s="16">
        <v>0.12967581047381546</v>
      </c>
      <c r="C5" s="16">
        <v>0.12264150943396226</v>
      </c>
      <c r="D5" s="16">
        <v>0.14626990779547361</v>
      </c>
      <c r="E5" s="16">
        <v>0.16610041525103814</v>
      </c>
      <c r="F5" s="16">
        <v>0.14260563380281691</v>
      </c>
      <c r="G5" s="16">
        <v>0.15342087076710437</v>
      </c>
      <c r="H5" s="16">
        <v>0.14813242784380307</v>
      </c>
      <c r="I5" s="16">
        <v>0.16520650813516896</v>
      </c>
      <c r="J5" s="16">
        <v>0.14649507119386637</v>
      </c>
      <c r="K5" s="16">
        <v>0.16087751371115175</v>
      </c>
      <c r="L5" s="16">
        <v>0.16590024761230987</v>
      </c>
      <c r="M5" s="16">
        <v>0.16512059369202226</v>
      </c>
    </row>
    <row r="6" spans="1:13" s="6" customFormat="1" x14ac:dyDescent="0.25">
      <c r="A6" s="9" t="s">
        <v>5</v>
      </c>
      <c r="B6" s="16">
        <v>0.20033250207813799</v>
      </c>
      <c r="C6" s="16">
        <v>0.17527308838133068</v>
      </c>
      <c r="D6" s="16">
        <v>0.26068734283319361</v>
      </c>
      <c r="E6" s="16">
        <v>0.21140052850132127</v>
      </c>
      <c r="F6" s="16">
        <v>0.21214788732394366</v>
      </c>
      <c r="G6" s="16">
        <v>0.21907394609536973</v>
      </c>
      <c r="H6" s="16">
        <v>0.25424448217317486</v>
      </c>
      <c r="I6" s="16">
        <v>0.2332081768877764</v>
      </c>
      <c r="J6" s="16">
        <v>0.24698795180722891</v>
      </c>
      <c r="K6" s="16">
        <v>0.26910420475319929</v>
      </c>
      <c r="L6" s="16">
        <v>0.23770781747435443</v>
      </c>
      <c r="M6" s="16">
        <v>0.24087816944959803</v>
      </c>
    </row>
    <row r="7" spans="1:13" s="6" customFormat="1" x14ac:dyDescent="0.25">
      <c r="A7" s="9" t="s">
        <v>6</v>
      </c>
      <c r="B7" s="16">
        <v>0.19201995012468828</v>
      </c>
      <c r="C7" s="16">
        <v>0.22244289970208539</v>
      </c>
      <c r="D7" s="16">
        <v>0.18566638725901088</v>
      </c>
      <c r="E7" s="16">
        <v>0.17025292563231409</v>
      </c>
      <c r="F7" s="16">
        <v>0.18221830985915494</v>
      </c>
      <c r="G7" s="16">
        <v>0.16033172080165861</v>
      </c>
      <c r="H7" s="16">
        <v>0.14388794567062818</v>
      </c>
      <c r="I7" s="16">
        <v>0.1869002920317063</v>
      </c>
      <c r="J7" s="16">
        <v>0.18127053669222343</v>
      </c>
      <c r="K7" s="16">
        <v>0.16343692870201096</v>
      </c>
      <c r="L7" s="16">
        <v>0.16448532012734349</v>
      </c>
      <c r="M7" s="16">
        <v>0.17192331478045764</v>
      </c>
    </row>
    <row r="8" spans="1:13" ht="15.75" thickBot="1" x14ac:dyDescent="0.3">
      <c r="A8" s="10" t="s">
        <v>7</v>
      </c>
      <c r="B8" s="17">
        <v>0.35120532003325022</v>
      </c>
      <c r="C8" s="17">
        <v>0.35551142005958292</v>
      </c>
      <c r="D8" s="17">
        <v>0.21500419111483654</v>
      </c>
      <c r="E8" s="17">
        <v>0.23744809362023406</v>
      </c>
      <c r="F8" s="17">
        <v>0.25704225352112675</v>
      </c>
      <c r="G8" s="17">
        <v>0.23496890117484451</v>
      </c>
      <c r="H8" s="17">
        <v>0.22750424448217318</v>
      </c>
      <c r="I8" s="17">
        <v>0.17062995410930329</v>
      </c>
      <c r="J8" s="17">
        <v>0.2031763417305586</v>
      </c>
      <c r="K8" s="17">
        <v>0.18756855575868372</v>
      </c>
      <c r="L8" s="17">
        <v>0.22992571630703926</v>
      </c>
      <c r="M8" s="17">
        <v>0.20377241805813234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0.99999999999999989</v>
      </c>
      <c r="H9" s="12">
        <v>1</v>
      </c>
      <c r="I9" s="12">
        <v>1</v>
      </c>
      <c r="J9" s="12">
        <v>1</v>
      </c>
      <c r="K9" s="12">
        <v>1</v>
      </c>
      <c r="L9" s="12">
        <v>1</v>
      </c>
      <c r="M9" s="12">
        <v>1</v>
      </c>
    </row>
    <row r="40" spans="1:13" ht="17.25" x14ac:dyDescent="0.3">
      <c r="A40" s="31" t="s">
        <v>25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  <c r="J42" s="18">
        <v>44805</v>
      </c>
      <c r="K42" s="18">
        <v>44835</v>
      </c>
      <c r="L42" s="18">
        <v>44866</v>
      </c>
      <c r="M42" s="18">
        <v>44896</v>
      </c>
    </row>
    <row r="43" spans="1:13" s="6" customFormat="1" ht="15.75" thickTop="1" x14ac:dyDescent="0.25">
      <c r="A43" s="22" t="s">
        <v>9</v>
      </c>
      <c r="B43" s="15">
        <v>0.30723149336756528</v>
      </c>
      <c r="C43" s="15">
        <v>0.32261357835630422</v>
      </c>
      <c r="D43" s="15">
        <v>0.48791860958033068</v>
      </c>
      <c r="E43" s="15">
        <v>0.40159271899886234</v>
      </c>
      <c r="F43" s="15">
        <v>0.44070796460176992</v>
      </c>
      <c r="G43" s="15">
        <v>0.44055944055944057</v>
      </c>
      <c r="H43" s="15">
        <v>0.45659722222222221</v>
      </c>
      <c r="I43" s="15">
        <v>0.53628857018687526</v>
      </c>
      <c r="J43" s="15">
        <v>0.4224828375286041</v>
      </c>
      <c r="K43" s="15">
        <v>0.59500745156482859</v>
      </c>
      <c r="L43" s="15">
        <v>0.42381469417300038</v>
      </c>
      <c r="M43" s="15">
        <v>0.47411104179663133</v>
      </c>
    </row>
    <row r="44" spans="1:13" s="6" customFormat="1" x14ac:dyDescent="0.25">
      <c r="A44" s="23" t="s">
        <v>10</v>
      </c>
      <c r="B44" s="16">
        <v>0.39495079161317931</v>
      </c>
      <c r="C44" s="16">
        <v>0.35834609494640124</v>
      </c>
      <c r="D44" s="16">
        <v>0.33361593895718522</v>
      </c>
      <c r="E44" s="16">
        <v>0.36708380735684493</v>
      </c>
      <c r="F44" s="16">
        <v>0.30176991150442478</v>
      </c>
      <c r="G44" s="16">
        <v>0.3632867132867133</v>
      </c>
      <c r="H44" s="16">
        <v>0.33506944444444442</v>
      </c>
      <c r="I44" s="16">
        <v>0.28770099956540635</v>
      </c>
      <c r="J44" s="16">
        <v>0.38100686498855835</v>
      </c>
      <c r="K44" s="16">
        <v>0.23695976154992549</v>
      </c>
      <c r="L44" s="16">
        <v>0.37314513210278683</v>
      </c>
      <c r="M44" s="16">
        <v>0.34061135371179041</v>
      </c>
    </row>
    <row r="45" spans="1:13" s="6" customFormat="1" x14ac:dyDescent="0.25">
      <c r="A45" s="23" t="s">
        <v>11</v>
      </c>
      <c r="B45" s="16">
        <v>0.15489944373127942</v>
      </c>
      <c r="C45" s="16">
        <v>0.12608473711077081</v>
      </c>
      <c r="D45" s="16">
        <v>9.4107672742687581E-2</v>
      </c>
      <c r="E45" s="16">
        <v>0.13083048919226395</v>
      </c>
      <c r="F45" s="16">
        <v>0.12610619469026549</v>
      </c>
      <c r="G45" s="16">
        <v>0.10944055944055944</v>
      </c>
      <c r="H45" s="16">
        <v>0.10286458333333333</v>
      </c>
      <c r="I45" s="16">
        <v>8.9526292916123421E-2</v>
      </c>
      <c r="J45" s="16">
        <v>0.12299771167048056</v>
      </c>
      <c r="K45" s="16">
        <v>7.898658718330849E-2</v>
      </c>
      <c r="L45" s="16">
        <v>0.11617806731813246</v>
      </c>
      <c r="M45" s="16">
        <v>9.9812850904553968E-2</v>
      </c>
    </row>
    <row r="46" spans="1:13" s="6" customFormat="1" x14ac:dyDescent="0.25">
      <c r="A46" s="23" t="s">
        <v>12</v>
      </c>
      <c r="B46" s="16">
        <v>8.8147197261446292E-2</v>
      </c>
      <c r="C46" s="16">
        <v>0.10413476263399694</v>
      </c>
      <c r="D46" s="16">
        <v>4.0695209834675714E-2</v>
      </c>
      <c r="E46" s="16">
        <v>5.2711414486158514E-2</v>
      </c>
      <c r="F46" s="16">
        <v>7.7876106194690264E-2</v>
      </c>
      <c r="G46" s="16">
        <v>4.9650349650349652E-2</v>
      </c>
      <c r="H46" s="16">
        <v>5.7725694444444448E-2</v>
      </c>
      <c r="I46" s="16">
        <v>4.9543676662320728E-2</v>
      </c>
      <c r="J46" s="16">
        <v>4.0045766590389019E-2</v>
      </c>
      <c r="K46" s="16">
        <v>4.8435171385991058E-2</v>
      </c>
      <c r="L46" s="16">
        <v>4.813608396670286E-2</v>
      </c>
      <c r="M46" s="16">
        <v>4.9906425452276984E-2</v>
      </c>
    </row>
    <row r="47" spans="1:13" ht="15.75" thickBot="1" x14ac:dyDescent="0.3">
      <c r="A47" s="24" t="s">
        <v>14</v>
      </c>
      <c r="B47" s="17">
        <v>5.477107402652974E-2</v>
      </c>
      <c r="C47" s="17">
        <v>8.8820826952526799E-2</v>
      </c>
      <c r="D47" s="17">
        <v>4.3662568885120816E-2</v>
      </c>
      <c r="E47" s="17">
        <v>4.778156996587031E-2</v>
      </c>
      <c r="F47" s="17">
        <v>5.353982300884956E-2</v>
      </c>
      <c r="G47" s="17">
        <v>3.7062937062937062E-2</v>
      </c>
      <c r="H47" s="17">
        <v>4.7743055555555552E-2</v>
      </c>
      <c r="I47" s="17">
        <v>3.6940460669274228E-2</v>
      </c>
      <c r="J47" s="17">
        <v>3.3466819221967967E-2</v>
      </c>
      <c r="K47" s="17">
        <v>4.0611028315946346E-2</v>
      </c>
      <c r="L47" s="17">
        <v>3.8726022439377492E-2</v>
      </c>
      <c r="M47" s="17">
        <v>3.5558328134747345E-2</v>
      </c>
    </row>
    <row r="48" spans="1:13" s="5" customFormat="1" ht="15.75" thickTop="1" x14ac:dyDescent="0.25">
      <c r="A48" s="5" t="s">
        <v>8</v>
      </c>
      <c r="B48" s="21"/>
      <c r="C48" s="21"/>
      <c r="D48" s="12">
        <v>0.99999999999999989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  <c r="K48" s="12">
        <v>1</v>
      </c>
      <c r="L48" s="12">
        <v>1</v>
      </c>
      <c r="M48" s="12">
        <v>1</v>
      </c>
    </row>
    <row r="82" spans="1:13" ht="17.25" x14ac:dyDescent="0.3">
      <c r="A82" s="31" t="s">
        <v>26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  <c r="J84" s="18">
        <v>44805</v>
      </c>
      <c r="K84" s="18">
        <v>44835</v>
      </c>
      <c r="L84" s="18">
        <v>44866</v>
      </c>
      <c r="M84" s="18">
        <v>44896</v>
      </c>
    </row>
    <row r="85" spans="1:13" s="6" customFormat="1" ht="15.75" thickTop="1" x14ac:dyDescent="0.25">
      <c r="A85" s="8" t="s">
        <v>3</v>
      </c>
      <c r="B85" s="15">
        <v>0.23459244532803181</v>
      </c>
      <c r="C85" s="15">
        <v>0.23465703971119134</v>
      </c>
      <c r="D85" s="15">
        <v>0.22654155495978553</v>
      </c>
      <c r="E85" s="15">
        <v>0.27845884413309985</v>
      </c>
      <c r="F85" s="15">
        <v>0.23950617283950618</v>
      </c>
      <c r="G85" s="15">
        <v>0.2868369351669941</v>
      </c>
      <c r="H85" s="15">
        <v>0.21428571428571427</v>
      </c>
      <c r="I85" s="15">
        <v>0.21564482029598309</v>
      </c>
      <c r="J85" s="15">
        <v>0.37408312958435208</v>
      </c>
      <c r="K85" s="15">
        <v>0.29295154185022027</v>
      </c>
      <c r="L85" s="15">
        <v>0.2686868686868687</v>
      </c>
      <c r="M85" s="15">
        <v>0.31182795698924731</v>
      </c>
    </row>
    <row r="86" spans="1:13" s="6" customFormat="1" x14ac:dyDescent="0.25">
      <c r="A86" s="9" t="s">
        <v>2</v>
      </c>
      <c r="B86" s="16">
        <v>0.22067594433399601</v>
      </c>
      <c r="C86" s="16">
        <v>0.2003610108303249</v>
      </c>
      <c r="D86" s="16">
        <v>0.17694369973190349</v>
      </c>
      <c r="E86" s="16">
        <v>0.20665499124343256</v>
      </c>
      <c r="F86" s="16">
        <v>0.2</v>
      </c>
      <c r="G86" s="16">
        <v>0.25147347740667975</v>
      </c>
      <c r="H86" s="16">
        <v>0.19761904761904761</v>
      </c>
      <c r="I86" s="16">
        <v>0.13742071881606766</v>
      </c>
      <c r="J86" s="16">
        <v>0.21271393643031786</v>
      </c>
      <c r="K86" s="16">
        <v>0.23568281938325991</v>
      </c>
      <c r="L86" s="16">
        <v>0.21414141414141413</v>
      </c>
      <c r="M86" s="16">
        <v>0.27956989247311825</v>
      </c>
    </row>
    <row r="87" spans="1:13" s="6" customFormat="1" x14ac:dyDescent="0.25">
      <c r="A87" s="9" t="s">
        <v>5</v>
      </c>
      <c r="B87" s="16">
        <v>0.25646123260437376</v>
      </c>
      <c r="C87" s="16">
        <v>0.23646209386281589</v>
      </c>
      <c r="D87" s="16">
        <v>0.20777479892761394</v>
      </c>
      <c r="E87" s="16">
        <v>0.24518388791593695</v>
      </c>
      <c r="F87" s="16">
        <v>0.29876543209876544</v>
      </c>
      <c r="G87" s="16">
        <v>0.22200392927308449</v>
      </c>
      <c r="H87" s="16">
        <v>0.31190476190476191</v>
      </c>
      <c r="I87" s="16">
        <v>0.28752642706131076</v>
      </c>
      <c r="J87" s="16">
        <v>0.15158924205378974</v>
      </c>
      <c r="K87" s="16">
        <v>0.31277533039647576</v>
      </c>
      <c r="L87" s="16">
        <v>0.21414141414141413</v>
      </c>
      <c r="M87" s="16">
        <v>0.1863799283154122</v>
      </c>
    </row>
    <row r="88" spans="1:13" s="6" customFormat="1" x14ac:dyDescent="0.25">
      <c r="A88" s="9" t="s">
        <v>6</v>
      </c>
      <c r="B88" s="16">
        <v>0.13320079522862824</v>
      </c>
      <c r="C88" s="16">
        <v>0.15162454873646208</v>
      </c>
      <c r="D88" s="16">
        <v>0.17694369973190349</v>
      </c>
      <c r="E88" s="16">
        <v>0.13134851138353765</v>
      </c>
      <c r="F88" s="16">
        <v>0.14074074074074075</v>
      </c>
      <c r="G88" s="16">
        <v>0.10609037328094302</v>
      </c>
      <c r="H88" s="16">
        <v>8.8095238095238101E-2</v>
      </c>
      <c r="I88" s="16">
        <v>0.13107822410147993</v>
      </c>
      <c r="J88" s="16">
        <v>9.5354523227383858E-2</v>
      </c>
      <c r="K88" s="16">
        <v>8.3700440528634359E-2</v>
      </c>
      <c r="L88" s="16">
        <v>0.1111111111111111</v>
      </c>
      <c r="M88" s="16">
        <v>8.4229390681003588E-2</v>
      </c>
    </row>
    <row r="89" spans="1:13" ht="15.75" thickBot="1" x14ac:dyDescent="0.3">
      <c r="A89" s="10" t="s">
        <v>7</v>
      </c>
      <c r="B89" s="17">
        <v>0.15506958250497019</v>
      </c>
      <c r="C89" s="17">
        <v>0.17689530685920576</v>
      </c>
      <c r="D89" s="17">
        <v>0.21179624664879357</v>
      </c>
      <c r="E89" s="17">
        <v>0.13835376532399299</v>
      </c>
      <c r="F89" s="17">
        <v>0.12098765432098765</v>
      </c>
      <c r="G89" s="17">
        <v>0.13359528487229863</v>
      </c>
      <c r="H89" s="17">
        <v>0.18809523809523809</v>
      </c>
      <c r="I89" s="17">
        <v>0.22832980972515857</v>
      </c>
      <c r="J89" s="17">
        <v>0.16625916870415647</v>
      </c>
      <c r="K89" s="17">
        <v>7.4889867841409691E-2</v>
      </c>
      <c r="L89" s="17">
        <v>0.19191919191919191</v>
      </c>
      <c r="M89" s="17">
        <v>0.13799283154121864</v>
      </c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  <c r="L90" s="12">
        <v>1</v>
      </c>
      <c r="M90" s="12">
        <v>0.99999999999999989</v>
      </c>
    </row>
  </sheetData>
  <mergeCells count="3">
    <mergeCell ref="A1:M1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G3" sqref="G3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9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  <c r="K3" s="18">
        <v>44835</v>
      </c>
      <c r="L3" s="18">
        <v>44866</v>
      </c>
      <c r="M3" s="18">
        <v>44896</v>
      </c>
    </row>
    <row r="4" spans="1:13" s="6" customFormat="1" ht="15.75" thickTop="1" x14ac:dyDescent="0.25">
      <c r="A4" s="8" t="s">
        <v>3</v>
      </c>
      <c r="B4" s="15">
        <v>0.27631578947368424</v>
      </c>
      <c r="C4" s="15">
        <v>0.19047619047619047</v>
      </c>
      <c r="D4" s="15">
        <v>5.5555555555555552E-2</v>
      </c>
      <c r="E4" s="15">
        <v>7.792207792207792E-2</v>
      </c>
      <c r="F4" s="15">
        <v>0.5641025641025641</v>
      </c>
      <c r="G4" s="15">
        <v>0.41935483870967744</v>
      </c>
      <c r="H4" s="15">
        <v>0.41095890410958902</v>
      </c>
      <c r="I4" s="15">
        <v>0.55696202531645567</v>
      </c>
      <c r="J4" s="15">
        <v>0.34</v>
      </c>
      <c r="K4" s="15">
        <v>0.3125</v>
      </c>
      <c r="L4" s="15">
        <v>0.36231884057971014</v>
      </c>
      <c r="M4" s="15">
        <v>0.25490196078431371</v>
      </c>
    </row>
    <row r="5" spans="1:13" s="6" customFormat="1" x14ac:dyDescent="0.25">
      <c r="A5" s="9" t="s">
        <v>2</v>
      </c>
      <c r="B5" s="16">
        <v>0.10526315789473684</v>
      </c>
      <c r="C5" s="16">
        <v>4.7619047619047616E-2</v>
      </c>
      <c r="D5" s="16">
        <v>0.22222222222222221</v>
      </c>
      <c r="E5" s="16">
        <v>6.4935064935064929E-2</v>
      </c>
      <c r="F5" s="16">
        <v>0.10256410256410256</v>
      </c>
      <c r="G5" s="16">
        <v>0.11290322580645161</v>
      </c>
      <c r="H5" s="16">
        <v>8.2191780821917804E-2</v>
      </c>
      <c r="I5" s="16">
        <v>8.8607594936708861E-2</v>
      </c>
      <c r="J5" s="16">
        <v>0.1</v>
      </c>
      <c r="K5" s="16">
        <v>0.1875</v>
      </c>
      <c r="L5" s="16">
        <v>0.14492753623188406</v>
      </c>
      <c r="M5" s="16">
        <v>9.8039215686274508E-2</v>
      </c>
    </row>
    <row r="6" spans="1:13" s="6" customFormat="1" x14ac:dyDescent="0.25">
      <c r="A6" s="9" t="s">
        <v>5</v>
      </c>
      <c r="B6" s="16">
        <v>0.14473684210526316</v>
      </c>
      <c r="C6" s="16">
        <v>0.33333333333333331</v>
      </c>
      <c r="D6" s="16">
        <v>8.3333333333333329E-2</v>
      </c>
      <c r="E6" s="16">
        <v>0.27272727272727271</v>
      </c>
      <c r="F6" s="16">
        <v>0.10256410256410256</v>
      </c>
      <c r="G6" s="16">
        <v>0.16129032258064516</v>
      </c>
      <c r="H6" s="16">
        <v>0.17808219178082191</v>
      </c>
      <c r="I6" s="16">
        <v>0.189873417721519</v>
      </c>
      <c r="J6" s="16">
        <v>0.22</v>
      </c>
      <c r="K6" s="16">
        <v>0.3125</v>
      </c>
      <c r="L6" s="16">
        <v>0.28985507246376813</v>
      </c>
      <c r="M6" s="16">
        <v>0.13725490196078433</v>
      </c>
    </row>
    <row r="7" spans="1:13" s="6" customFormat="1" x14ac:dyDescent="0.25">
      <c r="A7" s="9" t="s">
        <v>6</v>
      </c>
      <c r="B7" s="16">
        <v>0.14473684210526316</v>
      </c>
      <c r="C7" s="16">
        <v>0</v>
      </c>
      <c r="D7" s="16">
        <v>0.22222222222222221</v>
      </c>
      <c r="E7" s="16">
        <v>0.15584415584415584</v>
      </c>
      <c r="F7" s="16">
        <v>0.12820512820512819</v>
      </c>
      <c r="G7" s="16">
        <v>8.0645161290322578E-2</v>
      </c>
      <c r="H7" s="16">
        <v>4.1095890410958902E-2</v>
      </c>
      <c r="I7" s="16">
        <v>3.7974683544303799E-2</v>
      </c>
      <c r="J7" s="16">
        <v>0.18</v>
      </c>
      <c r="K7" s="16">
        <v>6.25E-2</v>
      </c>
      <c r="L7" s="16">
        <v>8.6956521739130432E-2</v>
      </c>
      <c r="M7" s="16">
        <v>8.8235294117647065E-2</v>
      </c>
    </row>
    <row r="8" spans="1:13" ht="15.75" thickBot="1" x14ac:dyDescent="0.3">
      <c r="A8" s="10" t="s">
        <v>7</v>
      </c>
      <c r="B8" s="17">
        <v>0.32894736842105265</v>
      </c>
      <c r="C8" s="17">
        <v>0.42857142857142855</v>
      </c>
      <c r="D8" s="17">
        <v>0.41666666666666669</v>
      </c>
      <c r="E8" s="17">
        <v>0.42857142857142855</v>
      </c>
      <c r="F8" s="17">
        <v>0.10256410256410256</v>
      </c>
      <c r="G8" s="17">
        <v>0.22580645161290322</v>
      </c>
      <c r="H8" s="17">
        <v>0.28767123287671231</v>
      </c>
      <c r="I8" s="17">
        <v>0.12658227848101267</v>
      </c>
      <c r="J8" s="17">
        <v>0.16</v>
      </c>
      <c r="K8" s="17">
        <v>0.125</v>
      </c>
      <c r="L8" s="17">
        <v>0.11594202898550725</v>
      </c>
      <c r="M8" s="17">
        <v>0.42156862745098039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0.99999999999999989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0.99999999999999989</v>
      </c>
      <c r="M9" s="12">
        <v>1</v>
      </c>
    </row>
    <row r="40" spans="1:13" ht="17.25" x14ac:dyDescent="0.3">
      <c r="A40" s="31" t="s">
        <v>28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  <c r="J42" s="18">
        <v>44805</v>
      </c>
      <c r="K42" s="18">
        <v>44835</v>
      </c>
      <c r="L42" s="18">
        <v>44866</v>
      </c>
      <c r="M42" s="18">
        <v>44896</v>
      </c>
    </row>
    <row r="43" spans="1:13" s="6" customFormat="1" ht="15.75" thickTop="1" x14ac:dyDescent="0.25">
      <c r="A43" s="22" t="s">
        <v>9</v>
      </c>
      <c r="B43" s="15">
        <v>0.14864864864864866</v>
      </c>
      <c r="C43" s="15">
        <v>4.7619047619047616E-2</v>
      </c>
      <c r="D43" s="15">
        <v>0.22222222222222221</v>
      </c>
      <c r="E43" s="15">
        <v>0.22077922077922077</v>
      </c>
      <c r="F43" s="15">
        <v>0.33333333333333331</v>
      </c>
      <c r="G43" s="15">
        <v>0.4098360655737705</v>
      </c>
      <c r="H43" s="15">
        <v>0.27536231884057971</v>
      </c>
      <c r="I43" s="15">
        <v>0.38028169014084506</v>
      </c>
      <c r="J43" s="15">
        <v>0.23404255319148937</v>
      </c>
      <c r="K43" s="15">
        <v>0.26666666666666666</v>
      </c>
      <c r="L43" s="15">
        <v>0.39130434782608697</v>
      </c>
      <c r="M43" s="15">
        <v>0.22</v>
      </c>
    </row>
    <row r="44" spans="1:13" s="6" customFormat="1" x14ac:dyDescent="0.25">
      <c r="A44" s="23" t="s">
        <v>10</v>
      </c>
      <c r="B44" s="16">
        <v>0.51351351351351349</v>
      </c>
      <c r="C44" s="16">
        <v>0.23809523809523808</v>
      </c>
      <c r="D44" s="16">
        <v>0.30555555555555558</v>
      </c>
      <c r="E44" s="16">
        <v>9.0909090909090912E-2</v>
      </c>
      <c r="F44" s="16">
        <v>0.28205128205128205</v>
      </c>
      <c r="G44" s="16">
        <v>0.22950819672131148</v>
      </c>
      <c r="H44" s="16">
        <v>0.28985507246376813</v>
      </c>
      <c r="I44" s="16">
        <v>0.21126760563380281</v>
      </c>
      <c r="J44" s="16">
        <v>0.25531914893617019</v>
      </c>
      <c r="K44" s="16">
        <v>0.46666666666666667</v>
      </c>
      <c r="L44" s="16">
        <v>0.36231884057971014</v>
      </c>
      <c r="M44" s="16">
        <v>0.23</v>
      </c>
    </row>
    <row r="45" spans="1:13" s="6" customFormat="1" x14ac:dyDescent="0.25">
      <c r="A45" s="23" t="s">
        <v>11</v>
      </c>
      <c r="B45" s="16">
        <v>2.7027027027027029E-2</v>
      </c>
      <c r="C45" s="16">
        <v>0.14285714285714285</v>
      </c>
      <c r="D45" s="16">
        <v>0.19444444444444445</v>
      </c>
      <c r="E45" s="16">
        <v>0.27272727272727271</v>
      </c>
      <c r="F45" s="16">
        <v>0.17948717948717949</v>
      </c>
      <c r="G45" s="16">
        <v>0.26229508196721313</v>
      </c>
      <c r="H45" s="16">
        <v>0.11594202898550725</v>
      </c>
      <c r="I45" s="16">
        <v>7.0422535211267609E-2</v>
      </c>
      <c r="J45" s="16">
        <v>0.27659574468085107</v>
      </c>
      <c r="K45" s="16">
        <v>0.2</v>
      </c>
      <c r="L45" s="16">
        <v>0.20289855072463769</v>
      </c>
      <c r="M45" s="16">
        <v>0.17</v>
      </c>
    </row>
    <row r="46" spans="1:13" s="6" customFormat="1" x14ac:dyDescent="0.25">
      <c r="A46" s="23" t="s">
        <v>12</v>
      </c>
      <c r="B46" s="16">
        <v>2.7027027027027029E-2</v>
      </c>
      <c r="C46" s="16">
        <v>0.2857142857142857</v>
      </c>
      <c r="D46" s="16">
        <v>0</v>
      </c>
      <c r="E46" s="16">
        <v>7.792207792207792E-2</v>
      </c>
      <c r="F46" s="16">
        <v>2.564102564102564E-2</v>
      </c>
      <c r="G46" s="16">
        <v>1.6393442622950821E-2</v>
      </c>
      <c r="H46" s="16">
        <v>7.2463768115942032E-2</v>
      </c>
      <c r="I46" s="16">
        <v>7.0422535211267609E-2</v>
      </c>
      <c r="J46" s="16">
        <v>2.1276595744680851E-2</v>
      </c>
      <c r="K46" s="16">
        <v>0</v>
      </c>
      <c r="L46" s="16">
        <v>2.8985507246376812E-2</v>
      </c>
      <c r="M46" s="16">
        <v>0.13</v>
      </c>
    </row>
    <row r="47" spans="1:13" ht="15.75" thickBot="1" x14ac:dyDescent="0.3">
      <c r="A47" s="24" t="s">
        <v>14</v>
      </c>
      <c r="B47" s="17">
        <v>0.28378378378378377</v>
      </c>
      <c r="C47" s="17">
        <v>0.2857142857142857</v>
      </c>
      <c r="D47" s="17">
        <v>0.27777777777777779</v>
      </c>
      <c r="E47" s="17">
        <v>0.33766233766233766</v>
      </c>
      <c r="F47" s="17">
        <v>0.17948717948717949</v>
      </c>
      <c r="G47" s="17">
        <v>8.1967213114754092E-2</v>
      </c>
      <c r="H47" s="17">
        <v>0.24637681159420291</v>
      </c>
      <c r="I47" s="17">
        <v>0.26760563380281688</v>
      </c>
      <c r="J47" s="17">
        <v>0.21276595744680851</v>
      </c>
      <c r="K47" s="17">
        <v>6.6666666666666666E-2</v>
      </c>
      <c r="L47" s="17">
        <v>1.4492753623188406E-2</v>
      </c>
      <c r="M47" s="17">
        <v>0.25</v>
      </c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>
        <v>1.0000000000000002</v>
      </c>
      <c r="H48" s="12">
        <v>1</v>
      </c>
      <c r="I48" s="12">
        <v>1</v>
      </c>
      <c r="J48" s="12">
        <v>1</v>
      </c>
      <c r="K48" s="12">
        <v>1</v>
      </c>
      <c r="L48" s="12">
        <v>1</v>
      </c>
      <c r="M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31" t="s">
        <v>29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  <c r="J84" s="18">
        <v>44805</v>
      </c>
      <c r="K84" s="18">
        <v>44835</v>
      </c>
      <c r="L84" s="18">
        <v>44866</v>
      </c>
      <c r="M84" s="18">
        <v>44896</v>
      </c>
    </row>
    <row r="85" spans="1:13" s="6" customFormat="1" ht="15.75" thickTop="1" x14ac:dyDescent="0.25">
      <c r="A85" s="8" t="s">
        <v>3</v>
      </c>
      <c r="B85" s="15">
        <v>0.38297872340425532</v>
      </c>
      <c r="C85" s="15">
        <v>3.2258064516129031E-2</v>
      </c>
      <c r="D85" s="15">
        <v>0.13114754098360656</v>
      </c>
      <c r="E85" s="15">
        <v>0.13698630136986301</v>
      </c>
      <c r="F85" s="15">
        <v>0.13043478260869565</v>
      </c>
      <c r="G85" s="15">
        <v>0.1</v>
      </c>
      <c r="H85" s="15">
        <v>0.2</v>
      </c>
      <c r="I85" s="15">
        <v>0.18181818181818182</v>
      </c>
      <c r="J85" s="15">
        <v>0.11009174311926606</v>
      </c>
      <c r="K85" s="15">
        <v>0.17741935483870969</v>
      </c>
      <c r="L85" s="15">
        <v>5.8823529411764705E-2</v>
      </c>
      <c r="M85" s="15">
        <v>0.17241379310344829</v>
      </c>
    </row>
    <row r="86" spans="1:13" s="6" customFormat="1" x14ac:dyDescent="0.25">
      <c r="A86" s="9" t="s">
        <v>2</v>
      </c>
      <c r="B86" s="16">
        <v>0.10638297872340426</v>
      </c>
      <c r="C86" s="16">
        <v>8.0645161290322578E-2</v>
      </c>
      <c r="D86" s="16">
        <v>0.11475409836065574</v>
      </c>
      <c r="E86" s="16">
        <v>6.8493150684931503E-2</v>
      </c>
      <c r="F86" s="16">
        <v>0.15217391304347827</v>
      </c>
      <c r="G86" s="16">
        <v>0.03</v>
      </c>
      <c r="H86" s="16">
        <v>5.3333333333333337E-2</v>
      </c>
      <c r="I86" s="16">
        <v>5.6818181818181816E-2</v>
      </c>
      <c r="J86" s="16">
        <v>0.11926605504587157</v>
      </c>
      <c r="K86" s="16">
        <v>0.17741935483870969</v>
      </c>
      <c r="L86" s="16">
        <v>0.10588235294117647</v>
      </c>
      <c r="M86" s="16">
        <v>3.4482758620689655E-2</v>
      </c>
    </row>
    <row r="87" spans="1:13" s="6" customFormat="1" x14ac:dyDescent="0.25">
      <c r="A87" s="9" t="s">
        <v>5</v>
      </c>
      <c r="B87" s="16">
        <v>0.1702127659574468</v>
      </c>
      <c r="C87" s="16">
        <v>0.22580645161290322</v>
      </c>
      <c r="D87" s="16">
        <v>0.16393442622950818</v>
      </c>
      <c r="E87" s="16">
        <v>0.41095890410958902</v>
      </c>
      <c r="F87" s="16">
        <v>0.2608695652173913</v>
      </c>
      <c r="G87" s="16">
        <v>0.2</v>
      </c>
      <c r="H87" s="16">
        <v>0.28000000000000003</v>
      </c>
      <c r="I87" s="16">
        <v>0.28409090909090912</v>
      </c>
      <c r="J87" s="16">
        <v>0.10091743119266056</v>
      </c>
      <c r="K87" s="16">
        <v>0.14516129032258066</v>
      </c>
      <c r="L87" s="16">
        <v>0.22352941176470589</v>
      </c>
      <c r="M87" s="16">
        <v>0.21839080459770116</v>
      </c>
    </row>
    <row r="88" spans="1:13" s="6" customFormat="1" x14ac:dyDescent="0.25">
      <c r="A88" s="9" t="s">
        <v>6</v>
      </c>
      <c r="B88" s="16">
        <v>0.10638297872340426</v>
      </c>
      <c r="C88" s="16">
        <v>0.27419354838709675</v>
      </c>
      <c r="D88" s="16">
        <v>0.16393442622950818</v>
      </c>
      <c r="E88" s="16">
        <v>0.26027397260273971</v>
      </c>
      <c r="F88" s="16">
        <v>2.1739130434782608E-2</v>
      </c>
      <c r="G88" s="16">
        <v>0.14000000000000001</v>
      </c>
      <c r="H88" s="16">
        <v>0.22666666666666666</v>
      </c>
      <c r="I88" s="16">
        <v>4.5454545454545456E-2</v>
      </c>
      <c r="J88" s="16">
        <v>7.3394495412844041E-2</v>
      </c>
      <c r="K88" s="16">
        <v>0.19354838709677419</v>
      </c>
      <c r="L88" s="16">
        <v>0.17647058823529413</v>
      </c>
      <c r="M88" s="16">
        <v>0.2988505747126437</v>
      </c>
    </row>
    <row r="89" spans="1:13" ht="15.75" thickBot="1" x14ac:dyDescent="0.3">
      <c r="A89" s="10" t="s">
        <v>7</v>
      </c>
      <c r="B89" s="17">
        <v>0.23404255319148937</v>
      </c>
      <c r="C89" s="17">
        <v>0.38709677419354838</v>
      </c>
      <c r="D89" s="17">
        <v>0.42622950819672129</v>
      </c>
      <c r="E89" s="17">
        <v>0.12328767123287671</v>
      </c>
      <c r="F89" s="17">
        <v>0.43478260869565216</v>
      </c>
      <c r="G89" s="17">
        <v>0.53</v>
      </c>
      <c r="H89" s="17">
        <v>0.24</v>
      </c>
      <c r="I89" s="17">
        <v>0.43181818181818182</v>
      </c>
      <c r="J89" s="17">
        <v>0.59633027522935778</v>
      </c>
      <c r="K89" s="17">
        <v>0.30645161290322581</v>
      </c>
      <c r="L89" s="17">
        <v>0.43529411764705883</v>
      </c>
      <c r="M89" s="17">
        <v>0.27586206896551724</v>
      </c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  <c r="L90" s="12">
        <v>1</v>
      </c>
      <c r="M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C3" sqref="C3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9" t="s">
        <v>30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  <c r="K3" s="18">
        <v>44835</v>
      </c>
      <c r="L3" s="18">
        <v>44866</v>
      </c>
      <c r="M3" s="18">
        <v>44896</v>
      </c>
    </row>
    <row r="4" spans="1:13" s="6" customFormat="1" ht="15.75" thickTop="1" x14ac:dyDescent="0.25">
      <c r="A4" s="8" t="s">
        <v>3</v>
      </c>
      <c r="B4" s="15">
        <v>0.51851851851851849</v>
      </c>
      <c r="C4" s="15">
        <v>0.4</v>
      </c>
      <c r="D4" s="15">
        <v>0.13636363636363635</v>
      </c>
      <c r="E4" s="15">
        <v>0</v>
      </c>
      <c r="F4" s="15">
        <v>0.125</v>
      </c>
      <c r="G4" s="15">
        <v>0.26</v>
      </c>
      <c r="H4" s="15">
        <v>0.32558139534883723</v>
      </c>
      <c r="I4" s="15">
        <v>0.13725490196078433</v>
      </c>
      <c r="J4" s="15">
        <v>0.61363636363636365</v>
      </c>
      <c r="K4" s="15">
        <v>8.3333333333333329E-2</v>
      </c>
      <c r="L4" s="15">
        <v>0.40625</v>
      </c>
      <c r="M4" s="15">
        <v>6.25E-2</v>
      </c>
    </row>
    <row r="5" spans="1:13" s="6" customFormat="1" x14ac:dyDescent="0.25">
      <c r="A5" s="9" t="s">
        <v>2</v>
      </c>
      <c r="B5" s="16">
        <v>3.7037037037037035E-2</v>
      </c>
      <c r="C5" s="16">
        <v>0.2</v>
      </c>
      <c r="D5" s="16">
        <v>0.13636363636363635</v>
      </c>
      <c r="E5" s="16">
        <v>9.6774193548387094E-2</v>
      </c>
      <c r="F5" s="16">
        <v>0.3125</v>
      </c>
      <c r="G5" s="16">
        <v>0.08</v>
      </c>
      <c r="H5" s="16">
        <v>2.3255813953488372E-2</v>
      </c>
      <c r="I5" s="16">
        <v>0.11764705882352941</v>
      </c>
      <c r="J5" s="16">
        <v>6.8181818181818177E-2</v>
      </c>
      <c r="K5" s="16">
        <v>0.29166666666666669</v>
      </c>
      <c r="L5" s="16">
        <v>0.15625</v>
      </c>
      <c r="M5" s="16">
        <v>9.375E-2</v>
      </c>
    </row>
    <row r="6" spans="1:13" s="6" customFormat="1" x14ac:dyDescent="0.25">
      <c r="A6" s="9" t="s">
        <v>5</v>
      </c>
      <c r="B6" s="16">
        <v>7.407407407407407E-2</v>
      </c>
      <c r="C6" s="16">
        <v>0</v>
      </c>
      <c r="D6" s="16">
        <v>9.0909090909090912E-2</v>
      </c>
      <c r="E6" s="16">
        <v>0.12903225806451613</v>
      </c>
      <c r="F6" s="16">
        <v>0.25</v>
      </c>
      <c r="G6" s="16">
        <v>0.12</v>
      </c>
      <c r="H6" s="16">
        <v>0.2558139534883721</v>
      </c>
      <c r="I6" s="16">
        <v>0.37254901960784315</v>
      </c>
      <c r="J6" s="16">
        <v>4.5454545454545456E-2</v>
      </c>
      <c r="K6" s="16">
        <v>0.3125</v>
      </c>
      <c r="L6" s="16">
        <v>6.25E-2</v>
      </c>
      <c r="M6" s="16">
        <v>0.125</v>
      </c>
    </row>
    <row r="7" spans="1:13" s="6" customFormat="1" x14ac:dyDescent="0.25">
      <c r="A7" s="9" t="s">
        <v>6</v>
      </c>
      <c r="B7" s="16">
        <v>3.7037037037037035E-2</v>
      </c>
      <c r="C7" s="16">
        <v>0</v>
      </c>
      <c r="D7" s="16">
        <v>0.18181818181818182</v>
      </c>
      <c r="E7" s="16">
        <v>0.4838709677419355</v>
      </c>
      <c r="F7" s="16">
        <v>6.25E-2</v>
      </c>
      <c r="G7" s="16">
        <v>0.14000000000000001</v>
      </c>
      <c r="H7" s="16">
        <v>0.18604651162790697</v>
      </c>
      <c r="I7" s="16">
        <v>0.11764705882352941</v>
      </c>
      <c r="J7" s="16">
        <v>0.11363636363636363</v>
      </c>
      <c r="K7" s="16">
        <v>2.0833333333333332E-2</v>
      </c>
      <c r="L7" s="16">
        <v>6.25E-2</v>
      </c>
      <c r="M7" s="16">
        <v>0.15625</v>
      </c>
    </row>
    <row r="8" spans="1:13" ht="15.75" thickBot="1" x14ac:dyDescent="0.3">
      <c r="A8" s="10" t="s">
        <v>7</v>
      </c>
      <c r="B8" s="17">
        <v>0.33333333333333331</v>
      </c>
      <c r="C8" s="17">
        <v>0.4</v>
      </c>
      <c r="D8" s="17">
        <v>0.45454545454545453</v>
      </c>
      <c r="E8" s="17">
        <v>0.29032258064516131</v>
      </c>
      <c r="F8" s="17">
        <v>0.25</v>
      </c>
      <c r="G8" s="17">
        <v>0.4</v>
      </c>
      <c r="H8" s="17">
        <v>0.20930232558139536</v>
      </c>
      <c r="I8" s="17">
        <v>0.25490196078431371</v>
      </c>
      <c r="J8" s="17">
        <v>0.15909090909090909</v>
      </c>
      <c r="K8" s="17">
        <v>0.29166666666666669</v>
      </c>
      <c r="L8" s="17">
        <v>0.3125</v>
      </c>
      <c r="M8" s="17">
        <v>0.5625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1</v>
      </c>
      <c r="M9" s="12">
        <v>1</v>
      </c>
    </row>
    <row r="40" spans="1:13" ht="17.25" x14ac:dyDescent="0.3">
      <c r="A40" s="31" t="s">
        <v>31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  <c r="J42" s="18">
        <v>44805</v>
      </c>
      <c r="K42" s="18">
        <v>44835</v>
      </c>
      <c r="L42" s="18">
        <v>44866</v>
      </c>
      <c r="M42" s="18">
        <v>44896</v>
      </c>
    </row>
    <row r="43" spans="1:13" s="6" customFormat="1" ht="15.75" thickTop="1" x14ac:dyDescent="0.25">
      <c r="A43" s="22" t="s">
        <v>9</v>
      </c>
      <c r="B43" s="15">
        <v>0.42307692307692307</v>
      </c>
      <c r="C43" s="15">
        <v>0</v>
      </c>
      <c r="D43" s="15">
        <v>0.2</v>
      </c>
      <c r="E43" s="15">
        <v>0.19354838709677419</v>
      </c>
      <c r="F43" s="15">
        <v>0.4375</v>
      </c>
      <c r="G43" s="15">
        <v>0.48</v>
      </c>
      <c r="H43" s="15">
        <v>0.52380952380952384</v>
      </c>
      <c r="I43" s="15">
        <v>0.45098039215686275</v>
      </c>
      <c r="J43" s="15">
        <v>0.54545454545454541</v>
      </c>
      <c r="K43" s="15">
        <v>0.40425531914893614</v>
      </c>
      <c r="L43" s="15">
        <v>0.45161290322580644</v>
      </c>
      <c r="M43" s="15">
        <v>0.25</v>
      </c>
    </row>
    <row r="44" spans="1:13" s="6" customFormat="1" x14ac:dyDescent="0.25">
      <c r="A44" s="23" t="s">
        <v>10</v>
      </c>
      <c r="B44" s="16">
        <v>0.34615384615384615</v>
      </c>
      <c r="C44" s="16">
        <v>0</v>
      </c>
      <c r="D44" s="16">
        <v>0.45</v>
      </c>
      <c r="E44" s="16">
        <v>0.61290322580645162</v>
      </c>
      <c r="F44" s="16">
        <v>0.5625</v>
      </c>
      <c r="G44" s="16">
        <v>0.28000000000000003</v>
      </c>
      <c r="H44" s="16">
        <v>0.14285714285714285</v>
      </c>
      <c r="I44" s="16">
        <v>0.35294117647058826</v>
      </c>
      <c r="J44" s="16">
        <v>0.25</v>
      </c>
      <c r="K44" s="16">
        <v>0.2978723404255319</v>
      </c>
      <c r="L44" s="16">
        <v>0.16129032258064516</v>
      </c>
      <c r="M44" s="16">
        <v>0.4375</v>
      </c>
    </row>
    <row r="45" spans="1:13" s="6" customFormat="1" x14ac:dyDescent="0.25">
      <c r="A45" s="23" t="s">
        <v>11</v>
      </c>
      <c r="B45" s="16">
        <v>0.23076923076923078</v>
      </c>
      <c r="C45" s="16">
        <v>0</v>
      </c>
      <c r="D45" s="16">
        <v>0.05</v>
      </c>
      <c r="E45" s="16">
        <v>0.12903225806451613</v>
      </c>
      <c r="F45" s="16">
        <v>0</v>
      </c>
      <c r="G45" s="16">
        <v>0.08</v>
      </c>
      <c r="H45" s="16">
        <v>7.1428571428571425E-2</v>
      </c>
      <c r="I45" s="16">
        <v>0.11764705882352941</v>
      </c>
      <c r="J45" s="16">
        <v>6.8181818181818177E-2</v>
      </c>
      <c r="K45" s="16">
        <v>0.1702127659574468</v>
      </c>
      <c r="L45" s="16">
        <v>0.12903225806451613</v>
      </c>
      <c r="M45" s="16">
        <v>0.1875</v>
      </c>
    </row>
    <row r="46" spans="1:13" s="6" customFormat="1" x14ac:dyDescent="0.25">
      <c r="A46" s="23" t="s">
        <v>12</v>
      </c>
      <c r="B46" s="16">
        <v>0</v>
      </c>
      <c r="C46" s="16">
        <v>0</v>
      </c>
      <c r="D46" s="16">
        <v>0.15</v>
      </c>
      <c r="E46" s="16">
        <v>0</v>
      </c>
      <c r="F46" s="16">
        <v>0</v>
      </c>
      <c r="G46" s="16">
        <v>0.1</v>
      </c>
      <c r="H46" s="16">
        <v>0</v>
      </c>
      <c r="I46" s="16">
        <v>5.8823529411764705E-2</v>
      </c>
      <c r="J46" s="16">
        <v>4.5454545454545456E-2</v>
      </c>
      <c r="K46" s="16">
        <v>4.2553191489361701E-2</v>
      </c>
      <c r="L46" s="16">
        <v>6.4516129032258063E-2</v>
      </c>
      <c r="M46" s="16">
        <v>0</v>
      </c>
    </row>
    <row r="47" spans="1:13" ht="15.75" thickBot="1" x14ac:dyDescent="0.3">
      <c r="A47" s="24" t="s">
        <v>14</v>
      </c>
      <c r="B47" s="17">
        <v>0</v>
      </c>
      <c r="C47" s="17">
        <v>1</v>
      </c>
      <c r="D47" s="17">
        <v>0.15</v>
      </c>
      <c r="E47" s="17">
        <v>6.4516129032258063E-2</v>
      </c>
      <c r="F47" s="17">
        <v>0</v>
      </c>
      <c r="G47" s="17">
        <v>0.06</v>
      </c>
      <c r="H47" s="17">
        <v>0.26190476190476192</v>
      </c>
      <c r="I47" s="17">
        <v>1.9607843137254902E-2</v>
      </c>
      <c r="J47" s="17">
        <v>9.0909090909090912E-2</v>
      </c>
      <c r="K47" s="17">
        <v>8.5106382978723402E-2</v>
      </c>
      <c r="L47" s="17">
        <v>0.19354838709677419</v>
      </c>
      <c r="M47" s="17">
        <v>0.125</v>
      </c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0.99999999999999989</v>
      </c>
      <c r="K48" s="12">
        <v>1</v>
      </c>
      <c r="L48" s="12">
        <v>1</v>
      </c>
      <c r="M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31" t="s">
        <v>32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  <c r="J84" s="18">
        <v>44805</v>
      </c>
      <c r="K84" s="18">
        <v>44835</v>
      </c>
      <c r="L84" s="18">
        <v>44866</v>
      </c>
      <c r="M84" s="18">
        <v>44896</v>
      </c>
    </row>
    <row r="85" spans="1:13" s="6" customFormat="1" ht="15.75" thickTop="1" x14ac:dyDescent="0.25">
      <c r="A85" s="8" t="s">
        <v>3</v>
      </c>
      <c r="B85" s="15">
        <v>0.78125</v>
      </c>
      <c r="C85" s="15">
        <v>0.80769230769230771</v>
      </c>
      <c r="D85" s="15">
        <v>1</v>
      </c>
      <c r="E85" s="15">
        <v>0.625</v>
      </c>
      <c r="F85" s="15">
        <v>0.90476190476190477</v>
      </c>
      <c r="G85" s="15">
        <v>0.73076923076923073</v>
      </c>
      <c r="H85" s="15">
        <v>0.54285714285714282</v>
      </c>
      <c r="I85" s="15">
        <v>1</v>
      </c>
      <c r="J85" s="15">
        <v>1</v>
      </c>
      <c r="K85" s="15">
        <v>0.84615384615384615</v>
      </c>
      <c r="L85" s="15">
        <v>0.88235294117647056</v>
      </c>
      <c r="M85" s="15">
        <v>0.37142857142857144</v>
      </c>
    </row>
    <row r="86" spans="1:13" s="6" customFormat="1" x14ac:dyDescent="0.25">
      <c r="A86" s="9" t="s">
        <v>2</v>
      </c>
      <c r="B86" s="16">
        <v>3.125E-2</v>
      </c>
      <c r="C86" s="16">
        <v>0.19230769230769232</v>
      </c>
      <c r="D86" s="16">
        <v>0</v>
      </c>
      <c r="E86" s="16">
        <v>0.125</v>
      </c>
      <c r="F86" s="16">
        <v>0</v>
      </c>
      <c r="G86" s="16">
        <v>0.15384615384615385</v>
      </c>
      <c r="H86" s="16">
        <v>0</v>
      </c>
      <c r="I86" s="16">
        <v>0</v>
      </c>
      <c r="J86" s="16">
        <v>0</v>
      </c>
      <c r="K86" s="16">
        <v>7.6923076923076927E-2</v>
      </c>
      <c r="L86" s="16">
        <v>0</v>
      </c>
      <c r="M86" s="16">
        <v>0.22857142857142856</v>
      </c>
    </row>
    <row r="87" spans="1:13" s="6" customFormat="1" x14ac:dyDescent="0.25">
      <c r="A87" s="9" t="s">
        <v>5</v>
      </c>
      <c r="B87" s="16">
        <v>0.15625</v>
      </c>
      <c r="C87" s="16">
        <v>0</v>
      </c>
      <c r="D87" s="16">
        <v>0</v>
      </c>
      <c r="E87" s="16">
        <v>0.25</v>
      </c>
      <c r="F87" s="16">
        <v>0</v>
      </c>
      <c r="G87" s="16">
        <v>7.6923076923076927E-2</v>
      </c>
      <c r="H87" s="16">
        <v>2.8571428571428571E-2</v>
      </c>
      <c r="I87" s="16">
        <v>0</v>
      </c>
      <c r="J87" s="16">
        <v>0</v>
      </c>
      <c r="K87" s="16">
        <v>0</v>
      </c>
      <c r="L87" s="16">
        <v>5.8823529411764705E-2</v>
      </c>
      <c r="M87" s="16">
        <v>0.37142857142857144</v>
      </c>
    </row>
    <row r="88" spans="1:13" s="6" customFormat="1" x14ac:dyDescent="0.25">
      <c r="A88" s="9" t="s">
        <v>6</v>
      </c>
      <c r="B88" s="16">
        <v>3.125E-2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</row>
    <row r="89" spans="1:13" ht="15.75" thickBot="1" x14ac:dyDescent="0.3">
      <c r="A89" s="10" t="s">
        <v>7</v>
      </c>
      <c r="B89" s="17">
        <v>0</v>
      </c>
      <c r="C89" s="17">
        <v>0</v>
      </c>
      <c r="D89" s="17">
        <v>0</v>
      </c>
      <c r="E89" s="17">
        <v>0</v>
      </c>
      <c r="F89" s="17">
        <v>9.5238095238095233E-2</v>
      </c>
      <c r="G89" s="17">
        <v>3.8461538461538464E-2</v>
      </c>
      <c r="H89" s="17">
        <v>0.42857142857142855</v>
      </c>
      <c r="I89" s="17">
        <v>0</v>
      </c>
      <c r="J89" s="17">
        <v>0</v>
      </c>
      <c r="K89" s="17">
        <v>7.6923076923076927E-2</v>
      </c>
      <c r="L89" s="17">
        <v>5.8823529411764705E-2</v>
      </c>
      <c r="M89" s="17">
        <v>2.8571428571428571E-2</v>
      </c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0.99999999999999989</v>
      </c>
      <c r="H90" s="12">
        <v>1</v>
      </c>
      <c r="I90" s="12">
        <v>1</v>
      </c>
      <c r="J90" s="12">
        <v>1</v>
      </c>
      <c r="K90" s="12">
        <v>1</v>
      </c>
      <c r="L90" s="12">
        <v>1</v>
      </c>
      <c r="M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selection activeCell="B3" sqref="B3"/>
    </sheetView>
  </sheetViews>
  <sheetFormatPr baseColWidth="10" defaultRowHeight="15" x14ac:dyDescent="0.25"/>
  <sheetData>
    <row r="1" spans="1:13" ht="17.25" x14ac:dyDescent="0.3">
      <c r="A1" s="31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6" customFormat="1" ht="15.75" thickBot="1" x14ac:dyDescent="0.3"/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  <c r="K3" s="18">
        <v>44835</v>
      </c>
      <c r="L3" s="18">
        <v>44866</v>
      </c>
      <c r="M3" s="18">
        <v>44896</v>
      </c>
    </row>
    <row r="4" spans="1:13" s="6" customFormat="1" ht="15.75" thickTop="1" x14ac:dyDescent="0.25">
      <c r="A4" s="8" t="s">
        <v>3</v>
      </c>
      <c r="B4" s="15">
        <v>0.25352112676056338</v>
      </c>
      <c r="C4" s="15">
        <v>0.14814814814814814</v>
      </c>
      <c r="D4" s="15">
        <v>0.25</v>
      </c>
      <c r="E4" s="15">
        <v>0.34042553191489361</v>
      </c>
      <c r="F4" s="15">
        <v>0.26923076923076922</v>
      </c>
      <c r="G4" s="15">
        <v>0.28846153846153844</v>
      </c>
      <c r="H4" s="15">
        <v>0.24528301886792453</v>
      </c>
      <c r="I4" s="15">
        <v>0.13761467889908258</v>
      </c>
      <c r="J4" s="15">
        <v>0.22916666666666666</v>
      </c>
      <c r="K4" s="15">
        <v>0.35185185185185186</v>
      </c>
      <c r="L4" s="15">
        <v>0.33333333333333331</v>
      </c>
      <c r="M4" s="15">
        <v>0.29268292682926828</v>
      </c>
    </row>
    <row r="5" spans="1:13" s="6" customFormat="1" x14ac:dyDescent="0.25">
      <c r="A5" s="9" t="s">
        <v>2</v>
      </c>
      <c r="B5" s="16">
        <v>0.21126760563380281</v>
      </c>
      <c r="C5" s="16">
        <v>0.1111111111111111</v>
      </c>
      <c r="D5" s="16">
        <v>0.1111111111111111</v>
      </c>
      <c r="E5" s="16">
        <v>6.3829787234042548E-2</v>
      </c>
      <c r="F5" s="16">
        <v>3.8461538461538464E-2</v>
      </c>
      <c r="G5" s="16">
        <v>9.6153846153846159E-2</v>
      </c>
      <c r="H5" s="16">
        <v>1.8867924528301886E-2</v>
      </c>
      <c r="I5" s="16">
        <v>0.11009174311926606</v>
      </c>
      <c r="J5" s="16">
        <v>8.3333333333333329E-2</v>
      </c>
      <c r="K5" s="16">
        <v>9.2592592592592587E-2</v>
      </c>
      <c r="L5" s="16">
        <v>7.0175438596491224E-2</v>
      </c>
      <c r="M5" s="16">
        <v>0.10975609756097561</v>
      </c>
    </row>
    <row r="6" spans="1:13" s="6" customFormat="1" x14ac:dyDescent="0.25">
      <c r="A6" s="9" t="s">
        <v>5</v>
      </c>
      <c r="B6" s="16">
        <v>9.8591549295774641E-2</v>
      </c>
      <c r="C6" s="16">
        <v>0.1111111111111111</v>
      </c>
      <c r="D6" s="16">
        <v>0.25</v>
      </c>
      <c r="E6" s="16">
        <v>0.27659574468085107</v>
      </c>
      <c r="F6" s="16">
        <v>0.11538461538461539</v>
      </c>
      <c r="G6" s="16">
        <v>0.5</v>
      </c>
      <c r="H6" s="16">
        <v>0.32075471698113206</v>
      </c>
      <c r="I6" s="16">
        <v>0.28440366972477066</v>
      </c>
      <c r="J6" s="16">
        <v>0.27083333333333331</v>
      </c>
      <c r="K6" s="16">
        <v>0.25925925925925924</v>
      </c>
      <c r="L6" s="16">
        <v>0.21052631578947367</v>
      </c>
      <c r="M6" s="16">
        <v>0.28048780487804881</v>
      </c>
    </row>
    <row r="7" spans="1:13" s="6" customFormat="1" x14ac:dyDescent="0.25">
      <c r="A7" s="9" t="s">
        <v>6</v>
      </c>
      <c r="B7" s="16">
        <v>0.12676056338028169</v>
      </c>
      <c r="C7" s="16">
        <v>0.1111111111111111</v>
      </c>
      <c r="D7" s="16">
        <v>0.1388888888888889</v>
      </c>
      <c r="E7" s="16">
        <v>0.19148936170212766</v>
      </c>
      <c r="F7" s="16">
        <v>0.26923076923076922</v>
      </c>
      <c r="G7" s="16">
        <v>9.6153846153846159E-2</v>
      </c>
      <c r="H7" s="16">
        <v>9.4339622641509441E-2</v>
      </c>
      <c r="I7" s="16">
        <v>0.19266055045871561</v>
      </c>
      <c r="J7" s="16">
        <v>0.29166666666666669</v>
      </c>
      <c r="K7" s="16">
        <v>0.18518518518518517</v>
      </c>
      <c r="L7" s="16">
        <v>5.2631578947368418E-2</v>
      </c>
      <c r="M7" s="16">
        <v>0.10975609756097561</v>
      </c>
    </row>
    <row r="8" spans="1:13" ht="15.75" thickBot="1" x14ac:dyDescent="0.3">
      <c r="A8" s="10" t="s">
        <v>7</v>
      </c>
      <c r="B8" s="17">
        <v>0.30985915492957744</v>
      </c>
      <c r="C8" s="17">
        <v>0.51851851851851849</v>
      </c>
      <c r="D8" s="17">
        <v>0.25</v>
      </c>
      <c r="E8" s="17">
        <v>0.1276595744680851</v>
      </c>
      <c r="F8" s="17">
        <v>0.30769230769230771</v>
      </c>
      <c r="G8" s="17">
        <v>1.9230769230769232E-2</v>
      </c>
      <c r="H8" s="17">
        <v>0.32075471698113206</v>
      </c>
      <c r="I8" s="17">
        <v>0.27522935779816515</v>
      </c>
      <c r="J8" s="17">
        <v>0.125</v>
      </c>
      <c r="K8" s="17">
        <v>0.1111111111111111</v>
      </c>
      <c r="L8" s="17">
        <v>0.33333333333333331</v>
      </c>
      <c r="M8" s="17">
        <v>0.2073170731707317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0.99999999999999978</v>
      </c>
      <c r="M9" s="12">
        <v>0.99999999999999989</v>
      </c>
    </row>
    <row r="40" spans="1:13" ht="17.25" x14ac:dyDescent="0.3">
      <c r="A40" s="31" t="s">
        <v>34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  <c r="J42" s="18">
        <v>44805</v>
      </c>
      <c r="K42" s="18">
        <v>44835</v>
      </c>
      <c r="L42" s="18">
        <v>44866</v>
      </c>
      <c r="M42" s="18">
        <v>44896</v>
      </c>
    </row>
    <row r="43" spans="1:13" s="6" customFormat="1" ht="15.75" thickTop="1" x14ac:dyDescent="0.25">
      <c r="A43" s="22" t="s">
        <v>9</v>
      </c>
      <c r="B43" s="15">
        <v>0.36619718309859156</v>
      </c>
      <c r="C43" s="15">
        <v>0.25925925925925924</v>
      </c>
      <c r="D43" s="15">
        <v>0.3888888888888889</v>
      </c>
      <c r="E43" s="15">
        <v>0.27659574468085107</v>
      </c>
      <c r="F43" s="15">
        <v>0.19230769230769232</v>
      </c>
      <c r="G43" s="15">
        <v>0.46153846153846156</v>
      </c>
      <c r="H43" s="15">
        <v>0.34615384615384615</v>
      </c>
      <c r="I43" s="15">
        <v>0.26851851851851855</v>
      </c>
      <c r="J43" s="15">
        <v>0.27083333333333331</v>
      </c>
      <c r="K43" s="15">
        <v>0.42592592592592593</v>
      </c>
      <c r="L43" s="15">
        <v>0.30357142857142855</v>
      </c>
      <c r="M43" s="15">
        <v>0.2839506172839506</v>
      </c>
    </row>
    <row r="44" spans="1:13" s="6" customFormat="1" x14ac:dyDescent="0.25">
      <c r="A44" s="23" t="s">
        <v>10</v>
      </c>
      <c r="B44" s="16">
        <v>0.30985915492957744</v>
      </c>
      <c r="C44" s="16">
        <v>7.407407407407407E-2</v>
      </c>
      <c r="D44" s="16">
        <v>0.30555555555555558</v>
      </c>
      <c r="E44" s="16">
        <v>0.36170212765957449</v>
      </c>
      <c r="F44" s="16">
        <v>0.30769230769230771</v>
      </c>
      <c r="G44" s="16">
        <v>0.23076923076923078</v>
      </c>
      <c r="H44" s="16">
        <v>0.21153846153846154</v>
      </c>
      <c r="I44" s="16">
        <v>0.3611111111111111</v>
      </c>
      <c r="J44" s="16">
        <v>0.33333333333333331</v>
      </c>
      <c r="K44" s="16">
        <v>0.37037037037037035</v>
      </c>
      <c r="L44" s="16">
        <v>0.30357142857142855</v>
      </c>
      <c r="M44" s="16">
        <v>0.48148148148148145</v>
      </c>
    </row>
    <row r="45" spans="1:13" s="6" customFormat="1" x14ac:dyDescent="0.25">
      <c r="A45" s="23" t="s">
        <v>11</v>
      </c>
      <c r="B45" s="16">
        <v>0.14084507042253522</v>
      </c>
      <c r="C45" s="16">
        <v>3.7037037037037035E-2</v>
      </c>
      <c r="D45" s="16">
        <v>0.125</v>
      </c>
      <c r="E45" s="16">
        <v>8.5106382978723402E-2</v>
      </c>
      <c r="F45" s="16">
        <v>0.19230769230769232</v>
      </c>
      <c r="G45" s="16">
        <v>0.15384615384615385</v>
      </c>
      <c r="H45" s="16">
        <v>0.17307692307692307</v>
      </c>
      <c r="I45" s="16">
        <v>0.15740740740740741</v>
      </c>
      <c r="J45" s="16">
        <v>0.14583333333333334</v>
      </c>
      <c r="K45" s="16">
        <v>1.8518518518518517E-2</v>
      </c>
      <c r="L45" s="16">
        <v>0.26785714285714285</v>
      </c>
      <c r="M45" s="16">
        <v>0.13580246913580246</v>
      </c>
    </row>
    <row r="46" spans="1:13" s="6" customFormat="1" x14ac:dyDescent="0.25">
      <c r="A46" s="23" t="s">
        <v>12</v>
      </c>
      <c r="B46" s="16">
        <v>5.6338028169014086E-2</v>
      </c>
      <c r="C46" s="16">
        <v>0.37037037037037035</v>
      </c>
      <c r="D46" s="16">
        <v>1.3888888888888888E-2</v>
      </c>
      <c r="E46" s="16">
        <v>0.1276595744680851</v>
      </c>
      <c r="F46" s="16">
        <v>7.6923076923076927E-2</v>
      </c>
      <c r="G46" s="16">
        <v>3.8461538461538464E-2</v>
      </c>
      <c r="H46" s="16">
        <v>0.13461538461538461</v>
      </c>
      <c r="I46" s="16">
        <v>5.5555555555555552E-2</v>
      </c>
      <c r="J46" s="16">
        <v>6.25E-2</v>
      </c>
      <c r="K46" s="16">
        <v>5.5555555555555552E-2</v>
      </c>
      <c r="L46" s="16">
        <v>8.9285714285714288E-2</v>
      </c>
      <c r="M46" s="16">
        <v>3.7037037037037035E-2</v>
      </c>
    </row>
    <row r="47" spans="1:13" ht="15.75" thickBot="1" x14ac:dyDescent="0.3">
      <c r="A47" s="24" t="s">
        <v>14</v>
      </c>
      <c r="B47" s="17">
        <v>0.12676056338028169</v>
      </c>
      <c r="C47" s="17">
        <v>0.25925925925925924</v>
      </c>
      <c r="D47" s="17">
        <v>0.16666666666666666</v>
      </c>
      <c r="E47" s="17">
        <v>0.14893617021276595</v>
      </c>
      <c r="F47" s="17">
        <v>0.23076923076923078</v>
      </c>
      <c r="G47" s="17">
        <v>0.11538461538461539</v>
      </c>
      <c r="H47" s="17">
        <v>0.13461538461538461</v>
      </c>
      <c r="I47" s="17">
        <v>0.15740740740740741</v>
      </c>
      <c r="J47" s="17">
        <v>0.1875</v>
      </c>
      <c r="K47" s="17">
        <v>0.12962962962962962</v>
      </c>
      <c r="L47" s="17">
        <v>3.5714285714285712E-2</v>
      </c>
      <c r="M47" s="17">
        <v>6.1728395061728392E-2</v>
      </c>
    </row>
    <row r="48" spans="1:13" s="5" customFormat="1" ht="15.75" thickTop="1" x14ac:dyDescent="0.25">
      <c r="A48" s="5" t="s">
        <v>8</v>
      </c>
      <c r="B48" s="21"/>
      <c r="C48" s="21"/>
      <c r="D48" s="12">
        <v>0.99999999999999989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  <c r="K48" s="12">
        <v>1</v>
      </c>
      <c r="L48" s="12">
        <v>1</v>
      </c>
      <c r="M48" s="12">
        <v>1</v>
      </c>
    </row>
    <row r="82" spans="1:13" ht="17.25" x14ac:dyDescent="0.3">
      <c r="A82" s="31" t="s">
        <v>35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  <c r="J84" s="18">
        <v>44805</v>
      </c>
      <c r="K84" s="18">
        <v>44835</v>
      </c>
      <c r="L84" s="18">
        <v>44866</v>
      </c>
      <c r="M84" s="18">
        <v>44896</v>
      </c>
    </row>
    <row r="85" spans="1:13" s="6" customFormat="1" ht="15.75" thickTop="1" x14ac:dyDescent="0.25">
      <c r="A85" s="8" t="s">
        <v>3</v>
      </c>
      <c r="B85" s="15">
        <v>0.45859872611464969</v>
      </c>
      <c r="C85" s="15">
        <v>0.36974789915966388</v>
      </c>
      <c r="D85" s="15">
        <v>0.4349775784753363</v>
      </c>
      <c r="E85" s="15">
        <v>0.57551020408163267</v>
      </c>
      <c r="F85" s="15">
        <v>0.36893203883495146</v>
      </c>
      <c r="G85" s="15">
        <v>0.49820788530465948</v>
      </c>
      <c r="H85" s="15">
        <v>0.4157303370786517</v>
      </c>
      <c r="I85" s="15">
        <v>0.50168350168350173</v>
      </c>
      <c r="J85" s="15">
        <v>0.51948051948051943</v>
      </c>
      <c r="K85" s="15">
        <v>0.4642857142857143</v>
      </c>
      <c r="L85" s="15">
        <v>0.57874015748031493</v>
      </c>
      <c r="M85" s="15">
        <v>0.68181818181818177</v>
      </c>
    </row>
    <row r="86" spans="1:13" s="6" customFormat="1" x14ac:dyDescent="0.25">
      <c r="A86" s="9" t="s">
        <v>2</v>
      </c>
      <c r="B86" s="16">
        <v>7.6433121019108277E-2</v>
      </c>
      <c r="C86" s="16">
        <v>9.6638655462184878E-2</v>
      </c>
      <c r="D86" s="16">
        <v>0.15695067264573992</v>
      </c>
      <c r="E86" s="16">
        <v>9.7959183673469383E-2</v>
      </c>
      <c r="F86" s="16">
        <v>0.16019417475728157</v>
      </c>
      <c r="G86" s="16">
        <v>0.12903225806451613</v>
      </c>
      <c r="H86" s="16">
        <v>0.14606741573033707</v>
      </c>
      <c r="I86" s="16">
        <v>9.4276094276094277E-2</v>
      </c>
      <c r="J86" s="16">
        <v>0.12662337662337661</v>
      </c>
      <c r="K86" s="16">
        <v>0.13095238095238096</v>
      </c>
      <c r="L86" s="16">
        <v>9.4488188976377951E-2</v>
      </c>
      <c r="M86" s="16">
        <v>9.0909090909090912E-2</v>
      </c>
    </row>
    <row r="87" spans="1:13" s="6" customFormat="1" x14ac:dyDescent="0.25">
      <c r="A87" s="9" t="s">
        <v>5</v>
      </c>
      <c r="B87" s="16">
        <v>0.2356687898089172</v>
      </c>
      <c r="C87" s="16">
        <v>0.25210084033613445</v>
      </c>
      <c r="D87" s="16">
        <v>0.16591928251121077</v>
      </c>
      <c r="E87" s="16">
        <v>0.21632653061224491</v>
      </c>
      <c r="F87" s="16">
        <v>0.31067961165048541</v>
      </c>
      <c r="G87" s="16">
        <v>0.12544802867383512</v>
      </c>
      <c r="H87" s="16">
        <v>0.19850187265917604</v>
      </c>
      <c r="I87" s="16">
        <v>0.15488215488215487</v>
      </c>
      <c r="J87" s="16">
        <v>0.20129870129870131</v>
      </c>
      <c r="K87" s="16">
        <v>0.2857142857142857</v>
      </c>
      <c r="L87" s="16">
        <v>0.2283464566929134</v>
      </c>
      <c r="M87" s="16">
        <v>0.16161616161616163</v>
      </c>
    </row>
    <row r="88" spans="1:13" s="6" customFormat="1" x14ac:dyDescent="0.25">
      <c r="A88" s="9" t="s">
        <v>6</v>
      </c>
      <c r="B88" s="16">
        <v>9.5541401273885357E-2</v>
      </c>
      <c r="C88" s="16">
        <v>0.13025210084033614</v>
      </c>
      <c r="D88" s="16">
        <v>5.829596412556054E-2</v>
      </c>
      <c r="E88" s="16">
        <v>6.5306122448979598E-2</v>
      </c>
      <c r="F88" s="16">
        <v>0.12621359223300971</v>
      </c>
      <c r="G88" s="16">
        <v>0.16129032258064516</v>
      </c>
      <c r="H88" s="16">
        <v>0.10861423220973783</v>
      </c>
      <c r="I88" s="16">
        <v>0.17171717171717171</v>
      </c>
      <c r="J88" s="16">
        <v>6.4935064935064929E-2</v>
      </c>
      <c r="K88" s="16">
        <v>8.3333333333333329E-2</v>
      </c>
      <c r="L88" s="16">
        <v>3.5433070866141732E-2</v>
      </c>
      <c r="M88" s="16">
        <v>1.0101010101010102E-2</v>
      </c>
    </row>
    <row r="89" spans="1:13" ht="15.75" thickBot="1" x14ac:dyDescent="0.3">
      <c r="A89" s="10" t="s">
        <v>7</v>
      </c>
      <c r="B89" s="17">
        <v>0.13375796178343949</v>
      </c>
      <c r="C89" s="17">
        <v>0.15126050420168066</v>
      </c>
      <c r="D89" s="17">
        <v>0.18385650224215247</v>
      </c>
      <c r="E89" s="17">
        <v>4.4897959183673466E-2</v>
      </c>
      <c r="F89" s="17">
        <v>3.3980582524271843E-2</v>
      </c>
      <c r="G89" s="17">
        <v>8.6021505376344093E-2</v>
      </c>
      <c r="H89" s="17">
        <v>0.13108614232209737</v>
      </c>
      <c r="I89" s="17">
        <v>7.7441077441077436E-2</v>
      </c>
      <c r="J89" s="17">
        <v>8.7662337662337664E-2</v>
      </c>
      <c r="K89" s="17">
        <v>3.5714285714285712E-2</v>
      </c>
      <c r="L89" s="17">
        <v>6.2992125984251968E-2</v>
      </c>
      <c r="M89" s="17">
        <v>5.5555555555555552E-2</v>
      </c>
    </row>
    <row r="90" spans="1:13" s="5" customFormat="1" ht="15.75" thickTop="1" x14ac:dyDescent="0.25">
      <c r="A90" s="5" t="s">
        <v>8</v>
      </c>
      <c r="B90" s="12">
        <v>1</v>
      </c>
      <c r="C90" s="12">
        <v>1</v>
      </c>
      <c r="D90" s="12">
        <v>0.99999999999999989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  <c r="L90" s="12">
        <v>1</v>
      </c>
      <c r="M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9" t="s">
        <v>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  <c r="K3" s="18">
        <v>44835</v>
      </c>
      <c r="L3" s="18">
        <v>44866</v>
      </c>
      <c r="M3" s="18">
        <v>44896</v>
      </c>
    </row>
    <row r="4" spans="1:13" s="6" customFormat="1" ht="15.75" thickTop="1" x14ac:dyDescent="0.25">
      <c r="A4" s="8" t="s">
        <v>3</v>
      </c>
      <c r="B4" s="15">
        <v>0.23076923076923078</v>
      </c>
      <c r="C4" s="15">
        <v>0</v>
      </c>
      <c r="D4" s="15">
        <v>0</v>
      </c>
      <c r="E4" s="15">
        <v>0</v>
      </c>
      <c r="F4" s="15">
        <v>0</v>
      </c>
      <c r="G4" s="15">
        <v>0.04</v>
      </c>
      <c r="H4" s="15">
        <v>0</v>
      </c>
      <c r="I4" s="15">
        <v>0</v>
      </c>
      <c r="J4" s="15">
        <v>4.7619047619047616E-2</v>
      </c>
      <c r="K4" s="15">
        <v>0</v>
      </c>
      <c r="L4" s="15">
        <v>0</v>
      </c>
      <c r="M4" s="15">
        <v>0</v>
      </c>
    </row>
    <row r="5" spans="1:13" s="6" customFormat="1" x14ac:dyDescent="0.25">
      <c r="A5" s="9" t="s">
        <v>2</v>
      </c>
      <c r="B5" s="16">
        <v>7.6923076923076927E-2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4.7619047619047616E-2</v>
      </c>
      <c r="I5" s="16">
        <v>0.2</v>
      </c>
      <c r="J5" s="16">
        <v>0</v>
      </c>
      <c r="K5" s="16">
        <v>0</v>
      </c>
      <c r="L5" s="16">
        <v>0</v>
      </c>
      <c r="M5" s="16">
        <v>3.4482758620689655E-2</v>
      </c>
    </row>
    <row r="6" spans="1:13" s="6" customFormat="1" x14ac:dyDescent="0.25">
      <c r="A6" s="9" t="s">
        <v>5</v>
      </c>
      <c r="B6" s="16">
        <v>7.6923076923076927E-2</v>
      </c>
      <c r="C6" s="16">
        <v>0</v>
      </c>
      <c r="D6" s="16">
        <v>2.8985507246376812E-2</v>
      </c>
      <c r="E6" s="16">
        <v>5.2631578947368418E-2</v>
      </c>
      <c r="F6" s="16">
        <v>1.5384615384615385E-2</v>
      </c>
      <c r="G6" s="16">
        <v>0</v>
      </c>
      <c r="H6" s="16">
        <v>9.5238095238095233E-2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</row>
    <row r="7" spans="1:13" s="6" customFormat="1" x14ac:dyDescent="0.25">
      <c r="A7" s="9" t="s">
        <v>6</v>
      </c>
      <c r="B7" s="16">
        <v>0.30769230769230771</v>
      </c>
      <c r="C7" s="16">
        <v>0</v>
      </c>
      <c r="D7" s="16">
        <v>8.6956521739130432E-2</v>
      </c>
      <c r="E7" s="16">
        <v>0.10526315789473684</v>
      </c>
      <c r="F7" s="16">
        <v>9.2307692307692313E-2</v>
      </c>
      <c r="G7" s="16">
        <v>0</v>
      </c>
      <c r="H7" s="16">
        <v>9.5238095238095233E-2</v>
      </c>
      <c r="I7" s="16">
        <v>0</v>
      </c>
      <c r="J7" s="16">
        <v>0</v>
      </c>
      <c r="K7" s="16">
        <v>7.3529411764705885E-2</v>
      </c>
      <c r="L7" s="16">
        <v>0</v>
      </c>
      <c r="M7" s="16">
        <v>3.4482758620689655E-2</v>
      </c>
    </row>
    <row r="8" spans="1:13" ht="15.75" thickBot="1" x14ac:dyDescent="0.3">
      <c r="A8" s="10" t="s">
        <v>7</v>
      </c>
      <c r="B8" s="17">
        <v>0.30769230769230771</v>
      </c>
      <c r="C8" s="17">
        <v>1</v>
      </c>
      <c r="D8" s="17">
        <v>0.88405797101449279</v>
      </c>
      <c r="E8" s="17">
        <v>0.84210526315789469</v>
      </c>
      <c r="F8" s="17">
        <v>0.89230769230769236</v>
      </c>
      <c r="G8" s="17">
        <v>0.96</v>
      </c>
      <c r="H8" s="17">
        <v>0.76190476190476186</v>
      </c>
      <c r="I8" s="17">
        <v>0.8</v>
      </c>
      <c r="J8" s="17">
        <v>0.95238095238095233</v>
      </c>
      <c r="K8" s="17">
        <v>0.92647058823529416</v>
      </c>
      <c r="L8" s="17">
        <v>1</v>
      </c>
      <c r="M8" s="17">
        <v>0.93103448275862066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1</v>
      </c>
      <c r="M9" s="12">
        <v>1</v>
      </c>
    </row>
    <row r="40" spans="1:13" ht="17.25" x14ac:dyDescent="0.3">
      <c r="A40" s="31" t="s">
        <v>37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  <c r="J42" s="18">
        <v>44805</v>
      </c>
      <c r="K42" s="18">
        <v>44835</v>
      </c>
      <c r="L42" s="18">
        <v>44866</v>
      </c>
      <c r="M42" s="18">
        <v>44896</v>
      </c>
    </row>
    <row r="43" spans="1:13" s="6" customFormat="1" ht="15.75" thickTop="1" x14ac:dyDescent="0.25">
      <c r="A43" s="22" t="s">
        <v>9</v>
      </c>
      <c r="B43" s="15">
        <v>0.61538461538461542</v>
      </c>
      <c r="C43" s="15">
        <v>0</v>
      </c>
      <c r="D43" s="15">
        <v>1.4492753623188406E-2</v>
      </c>
      <c r="E43" s="15">
        <v>5.2631578947368418E-2</v>
      </c>
      <c r="F43" s="15">
        <v>0</v>
      </c>
      <c r="G43" s="15">
        <v>6.25E-2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</row>
    <row r="44" spans="1:13" s="6" customFormat="1" x14ac:dyDescent="0.25">
      <c r="A44" s="23" t="s">
        <v>10</v>
      </c>
      <c r="B44" s="16">
        <v>0.23076923076923078</v>
      </c>
      <c r="C44" s="16">
        <v>0</v>
      </c>
      <c r="D44" s="16">
        <v>5.7971014492753624E-2</v>
      </c>
      <c r="E44" s="16">
        <v>0.26315789473684209</v>
      </c>
      <c r="F44" s="16">
        <v>0.1076923076923077</v>
      </c>
      <c r="G44" s="16">
        <v>0</v>
      </c>
      <c r="H44" s="16">
        <v>0.47368421052631576</v>
      </c>
      <c r="I44" s="16">
        <v>0</v>
      </c>
      <c r="J44" s="16">
        <v>9.5238095238095233E-2</v>
      </c>
      <c r="K44" s="16">
        <v>0.12121212121212122</v>
      </c>
      <c r="L44" s="16">
        <v>0</v>
      </c>
      <c r="M44" s="16">
        <v>0.20689655172413793</v>
      </c>
    </row>
    <row r="45" spans="1:13" s="6" customFormat="1" x14ac:dyDescent="0.25">
      <c r="A45" s="23" t="s">
        <v>11</v>
      </c>
      <c r="B45" s="16">
        <v>0</v>
      </c>
      <c r="C45" s="16">
        <v>0</v>
      </c>
      <c r="D45" s="16">
        <v>0.14492753623188406</v>
      </c>
      <c r="E45" s="16">
        <v>0.21052631578947367</v>
      </c>
      <c r="F45" s="16">
        <v>0.35384615384615387</v>
      </c>
      <c r="G45" s="16">
        <v>0</v>
      </c>
      <c r="H45" s="16">
        <v>5.2631578947368418E-2</v>
      </c>
      <c r="I45" s="16">
        <v>1</v>
      </c>
      <c r="J45" s="16">
        <v>0</v>
      </c>
      <c r="K45" s="16">
        <v>9.0909090909090912E-2</v>
      </c>
      <c r="L45" s="16">
        <v>0.375</v>
      </c>
      <c r="M45" s="16">
        <v>0.10344827586206896</v>
      </c>
    </row>
    <row r="46" spans="1:13" s="6" customFormat="1" x14ac:dyDescent="0.25">
      <c r="A46" s="23" t="s">
        <v>12</v>
      </c>
      <c r="B46" s="16">
        <v>0</v>
      </c>
      <c r="C46" s="16">
        <v>0</v>
      </c>
      <c r="D46" s="16">
        <v>0.33333333333333331</v>
      </c>
      <c r="E46" s="16">
        <v>0</v>
      </c>
      <c r="F46" s="16">
        <v>1.5384615384615385E-2</v>
      </c>
      <c r="G46" s="16">
        <v>0.625</v>
      </c>
      <c r="H46" s="16">
        <v>0</v>
      </c>
      <c r="I46" s="16">
        <v>0</v>
      </c>
      <c r="J46" s="16">
        <v>0.2857142857142857</v>
      </c>
      <c r="K46" s="16">
        <v>0.19696969696969696</v>
      </c>
      <c r="L46" s="16">
        <v>0</v>
      </c>
      <c r="M46" s="16">
        <v>0</v>
      </c>
    </row>
    <row r="47" spans="1:13" ht="15.75" thickBot="1" x14ac:dyDescent="0.3">
      <c r="A47" s="24" t="s">
        <v>14</v>
      </c>
      <c r="B47" s="17">
        <v>0.15384615384615385</v>
      </c>
      <c r="C47" s="17">
        <v>1</v>
      </c>
      <c r="D47" s="17">
        <v>0.44927536231884058</v>
      </c>
      <c r="E47" s="17">
        <v>0.47368421052631576</v>
      </c>
      <c r="F47" s="17">
        <v>0.52307692307692311</v>
      </c>
      <c r="G47" s="17">
        <v>0.3125</v>
      </c>
      <c r="H47" s="17">
        <v>0.47368421052631576</v>
      </c>
      <c r="I47" s="17">
        <v>0</v>
      </c>
      <c r="J47" s="17">
        <v>0.61904761904761907</v>
      </c>
      <c r="K47" s="17">
        <v>0.59090909090909094</v>
      </c>
      <c r="L47" s="17">
        <v>0.625</v>
      </c>
      <c r="M47" s="17">
        <v>0.68965517241379315</v>
      </c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  <c r="K48" s="12">
        <v>1</v>
      </c>
      <c r="L48" s="12">
        <v>1</v>
      </c>
      <c r="M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31" t="s">
        <v>38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  <c r="J84" s="18">
        <v>44805</v>
      </c>
      <c r="K84" s="18">
        <v>44835</v>
      </c>
      <c r="L84" s="18">
        <v>44866</v>
      </c>
      <c r="M84" s="18">
        <v>44896</v>
      </c>
    </row>
    <row r="85" spans="1:13" s="6" customFormat="1" ht="15.75" thickTop="1" x14ac:dyDescent="0.25">
      <c r="A85" s="8" t="s">
        <v>3</v>
      </c>
      <c r="B85" s="15">
        <v>0.1</v>
      </c>
      <c r="C85" s="15">
        <v>0</v>
      </c>
      <c r="D85" s="15">
        <v>4.6511627906976744E-2</v>
      </c>
      <c r="E85" s="15">
        <v>1.5625E-2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6.3829787234042548E-2</v>
      </c>
      <c r="L85" s="15">
        <v>4.1666666666666664E-2</v>
      </c>
      <c r="M85" s="15">
        <v>2.6315789473684209E-2</v>
      </c>
    </row>
    <row r="86" spans="1:13" s="6" customFormat="1" x14ac:dyDescent="0.25">
      <c r="A86" s="9" t="s">
        <v>2</v>
      </c>
      <c r="B86" s="16">
        <v>0.05</v>
      </c>
      <c r="C86" s="16">
        <v>2.9411764705882353E-2</v>
      </c>
      <c r="D86" s="16">
        <v>9.3023255813953487E-2</v>
      </c>
      <c r="E86" s="16">
        <v>4.6875E-2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4.1666666666666664E-2</v>
      </c>
      <c r="M86" s="16">
        <v>0</v>
      </c>
    </row>
    <row r="87" spans="1:13" s="6" customFormat="1" x14ac:dyDescent="0.25">
      <c r="A87" s="9" t="s">
        <v>5</v>
      </c>
      <c r="B87" s="16">
        <v>0</v>
      </c>
      <c r="C87" s="16">
        <v>2.9411764705882353E-2</v>
      </c>
      <c r="D87" s="16">
        <v>0.16279069767441862</v>
      </c>
      <c r="E87" s="16">
        <v>4.6875E-2</v>
      </c>
      <c r="F87" s="16">
        <v>0.17307692307692307</v>
      </c>
      <c r="G87" s="16">
        <v>0</v>
      </c>
      <c r="H87" s="16">
        <v>0</v>
      </c>
      <c r="I87" s="16">
        <v>4.1666666666666664E-2</v>
      </c>
      <c r="J87" s="16">
        <v>9.0909090909090912E-2</v>
      </c>
      <c r="K87" s="16">
        <v>0</v>
      </c>
      <c r="L87" s="16">
        <v>0</v>
      </c>
      <c r="M87" s="16">
        <v>0.10526315789473684</v>
      </c>
    </row>
    <row r="88" spans="1:13" s="6" customFormat="1" x14ac:dyDescent="0.25">
      <c r="A88" s="9" t="s">
        <v>6</v>
      </c>
      <c r="B88" s="16">
        <v>0.05</v>
      </c>
      <c r="C88" s="16">
        <v>2.9411764705882353E-2</v>
      </c>
      <c r="D88" s="16">
        <v>0.16279069767441862</v>
      </c>
      <c r="E88" s="16">
        <v>3.125E-2</v>
      </c>
      <c r="F88" s="16">
        <v>0.11538461538461539</v>
      </c>
      <c r="G88" s="16">
        <v>0.35</v>
      </c>
      <c r="H88" s="16">
        <v>0</v>
      </c>
      <c r="I88" s="16">
        <v>0</v>
      </c>
      <c r="J88" s="16">
        <v>0.12121212121212122</v>
      </c>
      <c r="K88" s="16">
        <v>8.5106382978723402E-2</v>
      </c>
      <c r="L88" s="16">
        <v>4.1666666666666664E-2</v>
      </c>
      <c r="M88" s="16">
        <v>0.10526315789473684</v>
      </c>
    </row>
    <row r="89" spans="1:13" ht="15.75" thickBot="1" x14ac:dyDescent="0.3">
      <c r="A89" s="10" t="s">
        <v>7</v>
      </c>
      <c r="B89" s="17">
        <v>0.8</v>
      </c>
      <c r="C89" s="17">
        <v>0.91176470588235292</v>
      </c>
      <c r="D89" s="17">
        <v>0.53488372093023251</v>
      </c>
      <c r="E89" s="17">
        <v>0.859375</v>
      </c>
      <c r="F89" s="17">
        <v>0.71153846153846156</v>
      </c>
      <c r="G89" s="17">
        <v>0.65</v>
      </c>
      <c r="H89" s="17">
        <v>1</v>
      </c>
      <c r="I89" s="17">
        <v>0.95833333333333337</v>
      </c>
      <c r="J89" s="17">
        <v>0.78787878787878785</v>
      </c>
      <c r="K89" s="17">
        <v>0.85106382978723405</v>
      </c>
      <c r="L89" s="17">
        <v>0.875</v>
      </c>
      <c r="M89" s="17">
        <v>0.76315789473684215</v>
      </c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  <c r="L90" s="12">
        <v>1</v>
      </c>
      <c r="M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19</vt:i4>
      </vt:variant>
    </vt:vector>
  </HeadingPairs>
  <TitlesOfParts>
    <vt:vector size="19" baseType="lpstr">
      <vt:lpstr>antanimena</vt:lpstr>
      <vt:lpstr>ivato</vt:lpstr>
      <vt:lpstr>antsirabe</vt:lpstr>
      <vt:lpstr>mamory</vt:lpstr>
      <vt:lpstr>toamasina</vt:lpstr>
      <vt:lpstr>antsiranana</vt:lpstr>
      <vt:lpstr>nosybe</vt:lpstr>
      <vt:lpstr>mahajanga</vt:lpstr>
      <vt:lpstr>toliary</vt:lpstr>
      <vt:lpstr>tolagnaro</vt:lpstr>
      <vt:lpstr>RECAP_séjour</vt:lpstr>
      <vt:lpstr>maritime_séjour</vt:lpstr>
      <vt:lpstr>aérien_séjour</vt:lpstr>
      <vt:lpstr>RECAP_dédouant</vt:lpstr>
      <vt:lpstr>maritime_dédouant</vt:lpstr>
      <vt:lpstr>aérien_dédouant</vt:lpstr>
      <vt:lpstr>RECAP_EX1</vt:lpstr>
      <vt:lpstr>maritime_EX1</vt:lpstr>
      <vt:lpstr>aérien_EX1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19stat</cp:lastModifiedBy>
  <dcterms:created xsi:type="dcterms:W3CDTF">2014-01-20T06:30:09Z</dcterms:created>
  <dcterms:modified xsi:type="dcterms:W3CDTF">2023-01-18T07:25:33Z</dcterms:modified>
</cp:coreProperties>
</file>