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drawings/drawing1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4.xml" ContentType="application/vnd.openxmlformats-officedocument.drawing+xml"/>
  <Override PartName="/xl/charts/chart60.xml" ContentType="application/vnd.openxmlformats-officedocument.drawingml.chart+xml"/>
  <Override PartName="/xl/drawings/drawing15.xml" ContentType="application/vnd.openxmlformats-officedocument.drawing+xml"/>
  <Override PartName="/xl/charts/chart61.xml" ContentType="application/vnd.openxmlformats-officedocument.drawingml.chart+xml"/>
  <Override PartName="/xl/drawings/drawing16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7.xml" ContentType="application/vnd.openxmlformats-officedocument.drawing+xml"/>
  <Override PartName="/xl/charts/chart77.xml" ContentType="application/vnd.openxmlformats-officedocument.drawingml.chart+xml"/>
  <Override PartName="/xl/drawings/drawing18.xml" ContentType="application/vnd.openxmlformats-officedocument.drawing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e\SITEWEB\BASE_SORTIE\2022\8_août_2022\"/>
    </mc:Choice>
  </mc:AlternateContent>
  <bookViews>
    <workbookView xWindow="-30" yWindow="-45" windowWidth="12180" windowHeight="10035" firstSheet="5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C9" i="26" l="1"/>
  <c r="I9" i="25"/>
  <c r="H9" i="25"/>
  <c r="B9" i="25"/>
  <c r="F9" i="25"/>
  <c r="B9" i="26"/>
  <c r="C9" i="25"/>
  <c r="G9" i="25"/>
  <c r="F9" i="26"/>
  <c r="E9" i="26"/>
  <c r="I9" i="26"/>
  <c r="E9" i="25"/>
  <c r="D9" i="26"/>
  <c r="G9" i="26"/>
  <c r="H9" i="26"/>
  <c r="D9" i="25"/>
  <c r="F9" i="20" l="1"/>
  <c r="G9" i="20"/>
  <c r="H9" i="20"/>
  <c r="E9" i="20"/>
  <c r="I9" i="20"/>
  <c r="D9" i="20"/>
  <c r="C9" i="20"/>
  <c r="B9" i="20"/>
  <c r="C9" i="16" l="1"/>
  <c r="H9" i="16"/>
  <c r="I9" i="16"/>
  <c r="B9" i="16"/>
  <c r="D9" i="16"/>
  <c r="G9" i="16"/>
  <c r="F9" i="16"/>
  <c r="H9" i="18" l="1"/>
  <c r="F9" i="18"/>
  <c r="G9" i="18"/>
  <c r="E9" i="18"/>
  <c r="I9" i="18"/>
  <c r="E9" i="16"/>
  <c r="B9" i="18"/>
  <c r="D9" i="18"/>
  <c r="C9" i="18"/>
  <c r="I9" i="11" l="1"/>
  <c r="H9" i="1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<sst xmlns="http://schemas.openxmlformats.org/spreadsheetml/2006/main" count="218" uniqueCount="48">
  <si>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</si>
  <si>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</si>
  <si>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</si>
  <si>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</si>
  <si>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</si>
  <si>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</si>
  <si>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</si>
  <si>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</si>
  <si>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</si>
  <si>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</si>
  <si>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</si>
  <si>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</si>
  <si>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</si>
  <si>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</si>
  <si>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</si>
  <si>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</si>
  <si>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</si>
  <si>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</si>
  <si>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Ivato Aéroport : Répartition des DAU objet de sortie de janvier à août 2022 par délai de dédouanement (jours calendaires)</t>
  </si>
  <si>
    <t>Ivato Aéroport : Répartition des DAU objet de sortie de janvier à août 2022 par délai de séjour (jours calendaires)</t>
  </si>
  <si>
    <t>Ivato Aéroport : Répartition des DAU sous EX1 liquidés de janvier à août 2022 par délai de liquidation (jours calendaires)</t>
  </si>
  <si>
    <t>Mamory Ivato : Répartition des DAU objet de sortie de janvier à août 2022 par délai de dédouanement (jours calendaires)</t>
  </si>
  <si>
    <t>Mamory Ivato : Répartition des DAU objet de sortie de janvier à août 2022 par délai de séjour (jours calendaires)</t>
  </si>
  <si>
    <t>Mamory Ivato : Répartition des DAU sous EX1 liquidés de janvier à août 2022 par délai de liquidation (jours calendaires)</t>
  </si>
  <si>
    <t>Toamasina Port : Répartition des DAU objet de sortie de janvier à août 2022 par délai de dédouanement (jours calendaires)</t>
  </si>
  <si>
    <t>Toamasina Port : Répartition des DAU objet de sortie de janvier à août 2022 par délai de séjour (jours calendaires)</t>
  </si>
  <si>
    <t>Toamasina Port : Répartition des DAU sous EX1 liquidés de janvier à août 2022 par délai de liquidation (jours calendaires)</t>
  </si>
  <si>
    <t>Antsiranana : Répartition des DAU objet de sortie de janvier à août 2022 par délai de dédouanement (jours calendaires)</t>
  </si>
  <si>
    <t>Antsiranana : Répartition des DAU objet de sortie de janvier à août 2022 par délai de séjour (jours calendaires)</t>
  </si>
  <si>
    <t>Antsiranana : Répartition des DAU sous EX1 liquidés de janvier à août 2022 par délai de liquidation (jours calendaires)</t>
  </si>
  <si>
    <t>Nosy-Be : Répartition des DAU objet de sortie de janvier à août 2022 par délai de dédouanement (jours calendaires)</t>
  </si>
  <si>
    <t>Nosy-Be : Répartition des DAU objet de sortie de janvier à août 2022 par délai de séjour (jours calendaires)</t>
  </si>
  <si>
    <t>Mahajanga : Répartition des DAU objet de sortie de janvier à août 2022 par délai de dédouanement (jours calendaires)</t>
  </si>
  <si>
    <t>Mahajanga : Répartition des DAU objet de sortie de janvier à août 2022 par délai de séjour (jours calendaires)</t>
  </si>
  <si>
    <t>Mahajanga : Répartition des DAU sous EX1 liquidés de janvier à août 2022 par délai de liquidation (jours calendaires)</t>
  </si>
  <si>
    <t>Toliary : Répartition des DAU objet de sortie de janvier à août 2022 par délai de dédouanement (jours calendaires)</t>
  </si>
  <si>
    <t>Toliary : Répartition des DAU objet de sortie de janvier à août 2022 par délai de séjour (jours calendaires)</t>
  </si>
  <si>
    <t>Toliary : Répartition des DAU sous EX1 liquidés de janvier à août 2022 par délai de liquidation (jours calendaires)</t>
  </si>
  <si>
    <t>Tolagnaro : Répartition des DAU objet de sortie en janvier à août 2022 par délai de dédouanement (jours calendaires)</t>
  </si>
  <si>
    <t>Tolagnaro : Répartition des DAU objet de sortie en janvier à août 2022 par délai de séjour (jours calendaires)</t>
  </si>
  <si>
    <t>Tolagnaro : Répartition des DAU sous EX1 liquidés de janvier à août 2022 par délai de liquidation (jours calendaires)</t>
  </si>
  <si>
    <t>Antanimena : Répartition des DAU objet de sortie de janvier à août 2022 par délai de dédouanement (jours calendaires)</t>
  </si>
  <si>
    <t>Antanimena : Répartition des DAU objet de sortie de janvier à août 2022 par délai de séjour (jours calendaires)</t>
  </si>
  <si>
    <t>Antanimena : Répartition des DAU sous EX1 liquidés de janvier à août 2022 par délai de liquidation (jours calendaires)</t>
  </si>
  <si>
    <t>Répartition des DAU objet de sortie de janvier à août 2022 par délai de séjour (jours calendaires)</t>
  </si>
  <si>
    <t>Répartition des DAU objet de sortie de janvier à août 2022 par délai de dédouanement (jours calendaires)</t>
  </si>
  <si>
    <t>Nosy-Be : Répartition des DAU sous EX1 liquidés de janvier à août 2022 par délai de liquidation (jours calendaires)</t>
  </si>
  <si>
    <t>Répartition des DAU sous EX1 liquidés de janvier à août 2022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</si>
</sst>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003399"/>
      <color rgb="FF336600"/>
      <color rgb="FF4D9A00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279552"/>
        <c:axId val="378279944"/>
      </c:barChart>
      <c:dateAx>
        <c:axId val="37827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8279944"/>
        <c:crosses val="autoZero"/>
        <c:auto val="1"/>
        <c:lblOffset val="100"/>
        <c:baseTimeUnit val="months"/>
      </c:dateAx>
      <c:valAx>
        <c:axId val="378279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8279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241908109026082E-2"/>
          <c:y val="8.077546139007149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5301960"/>
        <c:axId val="1075302352"/>
      </c:barChart>
      <c:dateAx>
        <c:axId val="107530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2352"/>
        <c:crosses val="autoZero"/>
        <c:auto val="1"/>
        <c:lblOffset val="100"/>
        <c:baseTimeUnit val="months"/>
      </c:dateAx>
      <c:valAx>
        <c:axId val="107530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5303136"/>
        <c:axId val="1075303528"/>
      </c:barChart>
      <c:dateAx>
        <c:axId val="107530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3528"/>
        <c:crosses val="autoZero"/>
        <c:auto val="1"/>
        <c:lblOffset val="100"/>
        <c:baseTimeUnit val="months"/>
      </c:dateAx>
      <c:valAx>
        <c:axId val="107530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5304312"/>
        <c:axId val="1075304704"/>
      </c:barChart>
      <c:dateAx>
        <c:axId val="107530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4704"/>
        <c:crosses val="autoZero"/>
        <c:auto val="1"/>
        <c:lblOffset val="100"/>
        <c:baseTimeUnit val="months"/>
      </c:dateAx>
      <c:valAx>
        <c:axId val="107530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7530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8275536"/>
        <c:axId val="1088275928"/>
      </c:barChart>
      <c:dateAx>
        <c:axId val="1088275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5928"/>
        <c:crosses val="autoZero"/>
        <c:auto val="1"/>
        <c:lblOffset val="100"/>
        <c:baseTimeUnit val="months"/>
      </c:dateAx>
      <c:valAx>
        <c:axId val="1088275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5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8276712"/>
        <c:axId val="1088277104"/>
      </c:barChart>
      <c:dateAx>
        <c:axId val="1088276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7104"/>
        <c:crosses val="autoZero"/>
        <c:auto val="1"/>
        <c:lblOffset val="100"/>
        <c:baseTimeUnit val="months"/>
      </c:dateAx>
      <c:valAx>
        <c:axId val="1088277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6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8277888"/>
        <c:axId val="1088278280"/>
      </c:barChart>
      <c:dateAx>
        <c:axId val="1088277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8280"/>
        <c:crosses val="autoZero"/>
        <c:auto val="1"/>
        <c:lblOffset val="100"/>
        <c:baseTimeUnit val="months"/>
      </c:dateAx>
      <c:valAx>
        <c:axId val="1088278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7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2022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88279064"/>
        <c:axId val="379281504"/>
      </c:barChart>
      <c:dateAx>
        <c:axId val="1088279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1504"/>
        <c:crosses val="autoZero"/>
        <c:auto val="1"/>
        <c:lblOffset val="100"/>
        <c:baseTimeUnit val="months"/>
      </c:dateAx>
      <c:valAx>
        <c:axId val="37928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88279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de j</a:t>
            </a:r>
            <a:r>
              <a:rPr lang="en-US" sz="1300" baseline="0">
                <a:solidFill>
                  <a:srgbClr val="003399"/>
                </a:solidFill>
              </a:rPr>
              <a:t>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2288"/>
        <c:axId val="379282680"/>
      </c:barChart>
      <c:dateAx>
        <c:axId val="379282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2680"/>
        <c:crosses val="autoZero"/>
        <c:auto val="1"/>
        <c:lblOffset val="100"/>
        <c:baseTimeUnit val="months"/>
      </c:dateAx>
      <c:valAx>
        <c:axId val="379282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2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3464"/>
        <c:axId val="379283856"/>
      </c:barChart>
      <c:dateAx>
        <c:axId val="3792834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3856"/>
        <c:crosses val="autoZero"/>
        <c:auto val="1"/>
        <c:lblOffset val="100"/>
        <c:baseTimeUnit val="months"/>
      </c:dateAx>
      <c:valAx>
        <c:axId val="37928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3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août 2022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4640"/>
        <c:axId val="379285032"/>
      </c:barChart>
      <c:dateAx>
        <c:axId val="379284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5032"/>
        <c:crosses val="autoZero"/>
        <c:auto val="1"/>
        <c:lblOffset val="100"/>
        <c:baseTimeUnit val="months"/>
      </c:dateAx>
      <c:valAx>
        <c:axId val="379285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4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280728"/>
        <c:axId val="378281120"/>
      </c:barChart>
      <c:dateAx>
        <c:axId val="378280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8281120"/>
        <c:crosses val="autoZero"/>
        <c:auto val="1"/>
        <c:lblOffset val="100"/>
        <c:baseTimeUnit val="months"/>
      </c:dateAx>
      <c:valAx>
        <c:axId val="37828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8280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656632"/>
        <c:axId val="234657024"/>
      </c:barChart>
      <c:dateAx>
        <c:axId val="2346566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7024"/>
        <c:crosses val="autoZero"/>
        <c:auto val="1"/>
        <c:lblOffset val="100"/>
        <c:baseTimeUnit val="months"/>
      </c:dateAx>
      <c:valAx>
        <c:axId val="234657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6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657808"/>
        <c:axId val="234658200"/>
      </c:barChart>
      <c:dateAx>
        <c:axId val="2346578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8200"/>
        <c:crosses val="autoZero"/>
        <c:auto val="1"/>
        <c:lblOffset val="100"/>
        <c:baseTimeUnit val="months"/>
      </c:dateAx>
      <c:valAx>
        <c:axId val="2346582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7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août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5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658984"/>
        <c:axId val="234659376"/>
      </c:barChart>
      <c:dateAx>
        <c:axId val="234658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9376"/>
        <c:crosses val="autoZero"/>
        <c:auto val="1"/>
        <c:lblOffset val="100"/>
        <c:baseTimeUnit val="months"/>
      </c:dateAx>
      <c:valAx>
        <c:axId val="234659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234658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281872"/>
        <c:axId val="537282264"/>
      </c:barChart>
      <c:dateAx>
        <c:axId val="5372818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2264"/>
        <c:crosses val="autoZero"/>
        <c:auto val="1"/>
        <c:lblOffset val="100"/>
        <c:baseTimeUnit val="months"/>
      </c:dateAx>
      <c:valAx>
        <c:axId val="537282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1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283048"/>
        <c:axId val="537283440"/>
      </c:barChart>
      <c:dateAx>
        <c:axId val="537283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3440"/>
        <c:crosses val="autoZero"/>
        <c:auto val="1"/>
        <c:lblOffset val="100"/>
        <c:baseTimeUnit val="months"/>
      </c:dateAx>
      <c:valAx>
        <c:axId val="537283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3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à août 2022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283832"/>
        <c:axId val="537284616"/>
      </c:barChart>
      <c:dateAx>
        <c:axId val="537283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4616"/>
        <c:crosses val="autoZero"/>
        <c:auto val="1"/>
        <c:lblOffset val="100"/>
        <c:baseTimeUnit val="months"/>
      </c:dateAx>
      <c:valAx>
        <c:axId val="537284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3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0.43754313319530713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9.3167701863354033E-2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7285400"/>
        <c:axId val="367341896"/>
      </c:barChart>
      <c:dateAx>
        <c:axId val="537285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341896"/>
        <c:crosses val="autoZero"/>
        <c:auto val="1"/>
        <c:lblOffset val="100"/>
        <c:baseTimeUnit val="months"/>
      </c:dateAx>
      <c:valAx>
        <c:axId val="367341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537285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342680"/>
        <c:axId val="367343072"/>
      </c:barChart>
      <c:dateAx>
        <c:axId val="36734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343072"/>
        <c:crosses val="autoZero"/>
        <c:auto val="1"/>
        <c:lblOffset val="100"/>
        <c:baseTimeUnit val="months"/>
      </c:dateAx>
      <c:valAx>
        <c:axId val="36734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6734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343856"/>
        <c:axId val="367344248"/>
      </c:barChart>
      <c:catAx>
        <c:axId val="367343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344248"/>
        <c:crosses val="autoZero"/>
        <c:auto val="1"/>
        <c:lblAlgn val="ctr"/>
        <c:lblOffset val="100"/>
        <c:noMultiLvlLbl val="0"/>
      </c:catAx>
      <c:valAx>
        <c:axId val="367344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343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67345032"/>
        <c:axId val="367345424"/>
      </c:barChart>
      <c:catAx>
        <c:axId val="367345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67345424"/>
        <c:crosses val="autoZero"/>
        <c:auto val="1"/>
        <c:lblAlgn val="ctr"/>
        <c:lblOffset val="100"/>
        <c:noMultiLvlLbl val="0"/>
      </c:catAx>
      <c:valAx>
        <c:axId val="367345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67345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5600"/>
        <c:axId val="379285992"/>
      </c:barChart>
      <c:dateAx>
        <c:axId val="37928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5992"/>
        <c:crosses val="autoZero"/>
        <c:auto val="1"/>
        <c:lblOffset val="100"/>
        <c:baseTimeUnit val="months"/>
      </c:dateAx>
      <c:valAx>
        <c:axId val="37928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77800"/>
        <c:axId val="379278192"/>
      </c:barChart>
      <c:catAx>
        <c:axId val="379277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9278192"/>
        <c:crosses val="autoZero"/>
        <c:auto val="1"/>
        <c:lblAlgn val="ctr"/>
        <c:lblOffset val="100"/>
        <c:noMultiLvlLbl val="0"/>
      </c:catAx>
      <c:valAx>
        <c:axId val="379278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277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78976"/>
        <c:axId val="379279368"/>
      </c:barChart>
      <c:dateAx>
        <c:axId val="379278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9279368"/>
        <c:crosses val="autoZero"/>
        <c:auto val="1"/>
        <c:lblOffset val="100"/>
        <c:baseTimeUnit val="months"/>
      </c:dateAx>
      <c:valAx>
        <c:axId val="379279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278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</a:t>
            </a:r>
            <a:r>
              <a:rPr lang="en-US" sz="1800" b="1" i="0" u="none" strike="noStrike" baseline="0"/>
              <a:t>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978079402836E-3"/>
                  <c:y val="-2.486495432486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38359585847774E-17"/>
                  <c:y val="-2.17687121471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38359585847774E-17"/>
                  <c:y val="2.9931979202309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476719171695548E-17"/>
                  <c:y val="-4.958167005874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476719171695548E-17"/>
                  <c:y val="1.39683998003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6326534110350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2.5839798539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0152"/>
        <c:axId val="379280544"/>
      </c:barChart>
      <c:dateAx>
        <c:axId val="379280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9280544"/>
        <c:crosses val="autoZero"/>
        <c:auto val="1"/>
        <c:lblOffset val="100"/>
        <c:baseTimeUnit val="months"/>
      </c:dateAx>
      <c:valAx>
        <c:axId val="379280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9280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173387481772105E-17"/>
                  <c:y val="0.15762277108848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toliary!$B$43:$I$43</c:f>
              <c:numCache>
                <c:formatCode>0%</c:formatCode>
                <c:ptCount val="8"/>
                <c:pt idx="0">
                  <c:v>0.61538461538461542</c:v>
                </c:pt>
                <c:pt idx="1">
                  <c:v>0</c:v>
                </c:pt>
                <c:pt idx="2">
                  <c:v>1.4492753623188406E-2</c:v>
                </c:pt>
                <c:pt idx="3">
                  <c:v>5.5555555555555552E-2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toliary!$B$44:$I$44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5.7971014492753624E-2</c:v>
                </c:pt>
                <c:pt idx="3">
                  <c:v>0.22222222222222221</c:v>
                </c:pt>
                <c:pt idx="4">
                  <c:v>0.1076923076923077</c:v>
                </c:pt>
                <c:pt idx="5">
                  <c:v>0</c:v>
                </c:pt>
                <c:pt idx="6">
                  <c:v>0.47368421052631576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toliary!$B$45:$I$45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0.14492753623188406</c:v>
                </c:pt>
                <c:pt idx="3">
                  <c:v>0.22222222222222221</c:v>
                </c:pt>
                <c:pt idx="4">
                  <c:v>0.35384615384615387</c:v>
                </c:pt>
                <c:pt idx="5">
                  <c:v>0</c:v>
                </c:pt>
                <c:pt idx="6">
                  <c:v>5.2631578947368418E-2</c:v>
                </c:pt>
                <c:pt idx="7">
                  <c:v>1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1.5384615384615385E-2</c:v>
                </c:pt>
                <c:pt idx="5">
                  <c:v>0.625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toliary!$B$47:$I$47</c:f>
              <c:numCache>
                <c:formatCode>0%</c:formatCode>
                <c:ptCount val="8"/>
                <c:pt idx="0">
                  <c:v>0.15384615384615385</c:v>
                </c:pt>
                <c:pt idx="1">
                  <c:v>1</c:v>
                </c:pt>
                <c:pt idx="2">
                  <c:v>0.44927536231884058</c:v>
                </c:pt>
                <c:pt idx="3">
                  <c:v>0.5</c:v>
                </c:pt>
                <c:pt idx="4">
                  <c:v>0.52307692307692311</c:v>
                </c:pt>
                <c:pt idx="5">
                  <c:v>0.3125</c:v>
                </c:pt>
                <c:pt idx="6">
                  <c:v>0.47368421052631576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77200"/>
        <c:axId val="642777592"/>
      </c:barChart>
      <c:dateAx>
        <c:axId val="642777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77592"/>
        <c:crosses val="autoZero"/>
        <c:auto val="1"/>
        <c:lblOffset val="100"/>
        <c:baseTimeUnit val="months"/>
      </c:dateAx>
      <c:valAx>
        <c:axId val="642777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77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4.392765751646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9.3023274740742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antsiranana!$B$43:$I$43</c:f>
              <c:numCache>
                <c:formatCode>0%</c:formatCode>
                <c:ptCount val="8"/>
                <c:pt idx="0">
                  <c:v>0.14864864864864866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0.22077922077922077</c:v>
                </c:pt>
                <c:pt idx="4">
                  <c:v>0.33333333333333331</c:v>
                </c:pt>
                <c:pt idx="5">
                  <c:v>0.4098360655737705</c:v>
                </c:pt>
                <c:pt idx="6">
                  <c:v>0.27536231884057971</c:v>
                </c:pt>
                <c:pt idx="7">
                  <c:v>0.38028169014084506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antsiranana!$B$44:$I$44</c:f>
              <c:numCache>
                <c:formatCode>0%</c:formatCode>
                <c:ptCount val="8"/>
                <c:pt idx="0">
                  <c:v>0.51351351351351349</c:v>
                </c:pt>
                <c:pt idx="1">
                  <c:v>0.23809523809523808</c:v>
                </c:pt>
                <c:pt idx="2">
                  <c:v>0.30555555555555558</c:v>
                </c:pt>
                <c:pt idx="3">
                  <c:v>9.0909090909090912E-2</c:v>
                </c:pt>
                <c:pt idx="4">
                  <c:v>0.28205128205128205</c:v>
                </c:pt>
                <c:pt idx="5">
                  <c:v>0.22950819672131148</c:v>
                </c:pt>
                <c:pt idx="6">
                  <c:v>0.28985507246376813</c:v>
                </c:pt>
                <c:pt idx="7">
                  <c:v>0.21126760563380281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antsiranana!$B$45:$I$45</c:f>
              <c:numCache>
                <c:formatCode>0%</c:formatCode>
                <c:ptCount val="8"/>
                <c:pt idx="0">
                  <c:v>2.7027027027027029E-2</c:v>
                </c:pt>
                <c:pt idx="1">
                  <c:v>0.14285714285714285</c:v>
                </c:pt>
                <c:pt idx="2">
                  <c:v>0.19444444444444445</c:v>
                </c:pt>
                <c:pt idx="3">
                  <c:v>0.27272727272727271</c:v>
                </c:pt>
                <c:pt idx="4">
                  <c:v>0.17948717948717949</c:v>
                </c:pt>
                <c:pt idx="5">
                  <c:v>0.26229508196721313</c:v>
                </c:pt>
                <c:pt idx="6">
                  <c:v>0.11594202898550725</c:v>
                </c:pt>
                <c:pt idx="7">
                  <c:v>7.0422535211267609E-2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antsiranana!$B$46:$I$46</c:f>
              <c:numCache>
                <c:formatCode>0%</c:formatCode>
                <c:ptCount val="8"/>
                <c:pt idx="0">
                  <c:v>2.7027027027027029E-2</c:v>
                </c:pt>
                <c:pt idx="1">
                  <c:v>0.2857142857142857</c:v>
                </c:pt>
                <c:pt idx="2">
                  <c:v>0</c:v>
                </c:pt>
                <c:pt idx="3">
                  <c:v>7.792207792207792E-2</c:v>
                </c:pt>
                <c:pt idx="4">
                  <c:v>2.564102564102564E-2</c:v>
                </c:pt>
                <c:pt idx="5">
                  <c:v>1.6393442622950821E-2</c:v>
                </c:pt>
                <c:pt idx="6">
                  <c:v>7.2463768115942032E-2</c:v>
                </c:pt>
                <c:pt idx="7">
                  <c:v>7.0422535211267609E-2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6511637370371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5.42635769320997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antsiranana!$B$47:$I$47</c:f>
              <c:numCache>
                <c:formatCode>0%</c:formatCode>
                <c:ptCount val="8"/>
                <c:pt idx="0">
                  <c:v>0.28378378378378377</c:v>
                </c:pt>
                <c:pt idx="1">
                  <c:v>0.2857142857142857</c:v>
                </c:pt>
                <c:pt idx="2">
                  <c:v>0.27777777777777779</c:v>
                </c:pt>
                <c:pt idx="3">
                  <c:v>0.33766233766233766</c:v>
                </c:pt>
                <c:pt idx="4">
                  <c:v>0.17948717948717949</c:v>
                </c:pt>
                <c:pt idx="5">
                  <c:v>8.1967213114754092E-2</c:v>
                </c:pt>
                <c:pt idx="6">
                  <c:v>0.24637681159420291</c:v>
                </c:pt>
                <c:pt idx="7">
                  <c:v>0.26760563380281688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78376"/>
        <c:axId val="642778768"/>
      </c:barChart>
      <c:dateAx>
        <c:axId val="642778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78768"/>
        <c:crosses val="autoZero"/>
        <c:auto val="1"/>
        <c:lblOffset val="100"/>
        <c:baseTimeUnit val="months"/>
      </c:dateAx>
      <c:valAx>
        <c:axId val="642778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78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6.3063184785409924E-3"/>
                  <c:y val="-7.6364042287008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0339924010910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2.7210890183917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8.1632670551753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01320132013201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335919415637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023E-17"/>
                  <c:y val="2.067183883127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antanimena!$B$43:$I$43</c:f>
              <c:numCache>
                <c:formatCode>0%</c:formatCode>
                <c:ptCount val="8"/>
                <c:pt idx="0">
                  <c:v>0.29932803909590716</c:v>
                </c:pt>
                <c:pt idx="1">
                  <c:v>0.33054975643702156</c:v>
                </c:pt>
                <c:pt idx="2">
                  <c:v>0.337034980566352</c:v>
                </c:pt>
                <c:pt idx="3">
                  <c:v>0.39644565960355432</c:v>
                </c:pt>
                <c:pt idx="4">
                  <c:v>0.39033264033264031</c:v>
                </c:pt>
                <c:pt idx="5">
                  <c:v>0.28375634517766496</c:v>
                </c:pt>
                <c:pt idx="6">
                  <c:v>0.26829268292682928</c:v>
                </c:pt>
                <c:pt idx="7">
                  <c:v>0.34325068870523417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antanimena!$B$44:$I$44</c:f>
              <c:numCache>
                <c:formatCode>0%</c:formatCode>
                <c:ptCount val="8"/>
                <c:pt idx="0">
                  <c:v>0.17593158216249236</c:v>
                </c:pt>
                <c:pt idx="1">
                  <c:v>0.22129436325678498</c:v>
                </c:pt>
                <c:pt idx="2">
                  <c:v>0.20821765685730151</c:v>
                </c:pt>
                <c:pt idx="3">
                  <c:v>0.18455228981544772</c:v>
                </c:pt>
                <c:pt idx="4">
                  <c:v>0.26923076923076922</c:v>
                </c:pt>
                <c:pt idx="5">
                  <c:v>0.34568527918781727</c:v>
                </c:pt>
                <c:pt idx="6">
                  <c:v>0.22477283596365374</c:v>
                </c:pt>
                <c:pt idx="7">
                  <c:v>0.2418732782369146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antanimena!$B$45:$I$45</c:f>
              <c:numCache>
                <c:formatCode>0%</c:formatCode>
                <c:ptCount val="8"/>
                <c:pt idx="0">
                  <c:v>0.26206475259621259</c:v>
                </c:pt>
                <c:pt idx="1">
                  <c:v>7.5156576200417533E-2</c:v>
                </c:pt>
                <c:pt idx="2">
                  <c:v>0.12604108828428651</c:v>
                </c:pt>
                <c:pt idx="3">
                  <c:v>0.11688311688311688</c:v>
                </c:pt>
                <c:pt idx="4">
                  <c:v>6.4968814968814972E-2</c:v>
                </c:pt>
                <c:pt idx="5">
                  <c:v>0.10558375634517767</c:v>
                </c:pt>
                <c:pt idx="6">
                  <c:v>8.8474414155906261E-2</c:v>
                </c:pt>
                <c:pt idx="7">
                  <c:v>0.11239669421487604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antanimena!$B$46:$I$46</c:f>
              <c:numCache>
                <c:formatCode>0%</c:formatCode>
                <c:ptCount val="8"/>
                <c:pt idx="0">
                  <c:v>0.13194868662186926</c:v>
                </c:pt>
                <c:pt idx="1">
                  <c:v>0.14265831593597772</c:v>
                </c:pt>
                <c:pt idx="2">
                  <c:v>9.8833981121599107E-2</c:v>
                </c:pt>
                <c:pt idx="3">
                  <c:v>6.2884483937115515E-2</c:v>
                </c:pt>
                <c:pt idx="4">
                  <c:v>8.2120582120582125E-2</c:v>
                </c:pt>
                <c:pt idx="5">
                  <c:v>8.9847715736040612E-2</c:v>
                </c:pt>
                <c:pt idx="6">
                  <c:v>8.6561453849832617E-2</c:v>
                </c:pt>
                <c:pt idx="7">
                  <c:v>7.2176308539944903E-2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2643366568131369E-3"/>
                  <c:y val="-4.256938054847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43366568130443E-3"/>
                  <c:y val="-5.05511394013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2738E-3"/>
                  <c:y val="-1.3302931421398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-6.9767456055556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antanimena!$B$47:$I$47</c:f>
              <c:numCache>
                <c:formatCode>0%</c:formatCode>
                <c:ptCount val="8"/>
                <c:pt idx="0">
                  <c:v>0.13072693952351863</c:v>
                </c:pt>
                <c:pt idx="1">
                  <c:v>0.2303409881697982</c:v>
                </c:pt>
                <c:pt idx="2">
                  <c:v>0.22987229317046085</c:v>
                </c:pt>
                <c:pt idx="3">
                  <c:v>0.23923444976076555</c:v>
                </c:pt>
                <c:pt idx="4">
                  <c:v>0.19334719334719336</c:v>
                </c:pt>
                <c:pt idx="5">
                  <c:v>0.17512690355329949</c:v>
                </c:pt>
                <c:pt idx="6">
                  <c:v>0.33189861310377811</c:v>
                </c:pt>
                <c:pt idx="7">
                  <c:v>0.23030303030303031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79552"/>
        <c:axId val="642779944"/>
      </c:barChart>
      <c:dateAx>
        <c:axId val="642779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79944"/>
        <c:crosses val="autoZero"/>
        <c:auto val="1"/>
        <c:lblOffset val="100"/>
        <c:baseTimeUnit val="months"/>
      </c:dateAx>
      <c:valAx>
        <c:axId val="642779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79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tolagnaro!$B$43:$I$43</c:f>
              <c:numCache>
                <c:formatCode>0%</c:formatCode>
                <c:ptCount val="8"/>
                <c:pt idx="0">
                  <c:v>0</c:v>
                </c:pt>
                <c:pt idx="1">
                  <c:v>0.12121212121212122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tolagnaro!$B$44:$I$44</c:f>
              <c:numCache>
                <c:formatCode>0%</c:formatCode>
                <c:ptCount val="8"/>
                <c:pt idx="0">
                  <c:v>0</c:v>
                </c:pt>
                <c:pt idx="1">
                  <c:v>3.0303030303030304E-2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tolagnaro!$B$45:$I$45</c:f>
              <c:numCache>
                <c:formatCode>0%</c:formatCode>
                <c:ptCount val="8"/>
                <c:pt idx="0">
                  <c:v>8.771929824561403E-2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1.5384615384615385E-2</c:v>
                </c:pt>
                <c:pt idx="5">
                  <c:v>0</c:v>
                </c:pt>
                <c:pt idx="6">
                  <c:v>7.4074074074074077E-3</c:v>
                </c:pt>
                <c:pt idx="7">
                  <c:v>0.16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tolagnaro!$B$46:$I$46</c:f>
              <c:numCache>
                <c:formatCode>0%</c:formatCode>
                <c:ptCount val="8"/>
                <c:pt idx="0">
                  <c:v>0.19298245614035087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1.4814814814814815E-2</c:v>
                </c:pt>
                <c:pt idx="7">
                  <c:v>0.06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964869775893633E-3"/>
                  <c:y val="-0.14815019926128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900868160710681E-3"/>
                  <c:y val="-0.195029950132292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877448011306278E-5"/>
                  <c:y val="-0.207937351687295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2374E-3"/>
                  <c:y val="-6.6438884178296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0.245375123963655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60424966799467E-3"/>
                  <c:y val="-0.2428941062674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80212483399733E-3"/>
                  <c:y val="-0.18346256962757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tolagnaro!$B$47:$I$47</c:f>
              <c:numCache>
                <c:formatCode>0%</c:formatCode>
                <c:ptCount val="8"/>
                <c:pt idx="0">
                  <c:v>0.7192982456140351</c:v>
                </c:pt>
                <c:pt idx="1">
                  <c:v>0.84848484848484851</c:v>
                </c:pt>
                <c:pt idx="2">
                  <c:v>0.875</c:v>
                </c:pt>
                <c:pt idx="3">
                  <c:v>0.5</c:v>
                </c:pt>
                <c:pt idx="4">
                  <c:v>0.98461538461538467</c:v>
                </c:pt>
                <c:pt idx="5">
                  <c:v>0</c:v>
                </c:pt>
                <c:pt idx="6">
                  <c:v>0.96296296296296291</c:v>
                </c:pt>
                <c:pt idx="7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80728"/>
        <c:axId val="642781120"/>
      </c:barChart>
      <c:dateAx>
        <c:axId val="642780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81120"/>
        <c:crosses val="autoZero"/>
        <c:auto val="1"/>
        <c:lblOffset val="100"/>
        <c:baseTimeUnit val="months"/>
      </c:dateAx>
      <c:valAx>
        <c:axId val="642781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80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6.5306136441402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8363694471077E-3"/>
                  <c:y val="7.891158153336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979593760692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0.10335919415638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8.2687355325104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nosybe!$B$43:$I$43</c:f>
              <c:numCache>
                <c:formatCode>0%</c:formatCode>
                <c:ptCount val="8"/>
                <c:pt idx="0">
                  <c:v>0.42307692307692307</c:v>
                </c:pt>
                <c:pt idx="1">
                  <c:v>0</c:v>
                </c:pt>
                <c:pt idx="2">
                  <c:v>0.2</c:v>
                </c:pt>
                <c:pt idx="3">
                  <c:v>0.19354838709677419</c:v>
                </c:pt>
                <c:pt idx="4">
                  <c:v>0.4375</c:v>
                </c:pt>
                <c:pt idx="5">
                  <c:v>0.48</c:v>
                </c:pt>
                <c:pt idx="6">
                  <c:v>0.52380952380952384</c:v>
                </c:pt>
                <c:pt idx="7">
                  <c:v>0.45098039215686275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nosybe!$B$44:$I$44</c:f>
              <c:numCache>
                <c:formatCode>0%</c:formatCode>
                <c:ptCount val="8"/>
                <c:pt idx="0">
                  <c:v>0.34615384615384615</c:v>
                </c:pt>
                <c:pt idx="1">
                  <c:v>0</c:v>
                </c:pt>
                <c:pt idx="2">
                  <c:v>0.45</c:v>
                </c:pt>
                <c:pt idx="3">
                  <c:v>0.61290322580645162</c:v>
                </c:pt>
                <c:pt idx="4">
                  <c:v>0.5625</c:v>
                </c:pt>
                <c:pt idx="5">
                  <c:v>0.28000000000000003</c:v>
                </c:pt>
                <c:pt idx="6">
                  <c:v>0.14285714285714285</c:v>
                </c:pt>
                <c:pt idx="7">
                  <c:v>0.35294117647058826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nosybe!$B$45:$I$45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0.05</c:v>
                </c:pt>
                <c:pt idx="3">
                  <c:v>0.12903225806451613</c:v>
                </c:pt>
                <c:pt idx="4">
                  <c:v>0</c:v>
                </c:pt>
                <c:pt idx="5">
                  <c:v>0.08</c:v>
                </c:pt>
                <c:pt idx="6">
                  <c:v>7.1428571428571425E-2</c:v>
                </c:pt>
                <c:pt idx="7">
                  <c:v>0.11764705882352941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nosybe!$B$46:$I$46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0.15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5.8823529411764705E-2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nosybe!$B$47:$I$47</c:f>
              <c:numCache>
                <c:formatCode>0%</c:formatCode>
                <c:ptCount val="8"/>
                <c:pt idx="0">
                  <c:v>0</c:v>
                </c:pt>
                <c:pt idx="1">
                  <c:v>1</c:v>
                </c:pt>
                <c:pt idx="2">
                  <c:v>0.15</c:v>
                </c:pt>
                <c:pt idx="3">
                  <c:v>6.4516129032258063E-2</c:v>
                </c:pt>
                <c:pt idx="4">
                  <c:v>0</c:v>
                </c:pt>
                <c:pt idx="5">
                  <c:v>0.06</c:v>
                </c:pt>
                <c:pt idx="6">
                  <c:v>0.26190476190476192</c:v>
                </c:pt>
                <c:pt idx="7">
                  <c:v>1.9607843137254902E-2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81904"/>
        <c:axId val="642782296"/>
      </c:barChart>
      <c:dateAx>
        <c:axId val="64278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82296"/>
        <c:crosses val="autoZero"/>
        <c:auto val="1"/>
        <c:lblOffset val="100"/>
        <c:baseTimeUnit val="months"/>
      </c:dateAx>
      <c:valAx>
        <c:axId val="642782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81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août 2022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1255795966015641E-3"/>
                  <c:y val="-6.1219935456061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037044752123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743278983052E-3"/>
                  <c:y val="1.627359419105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497051635275993E-3"/>
                  <c:y val="2.43817490275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8396173060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2.5157237687760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5.7861646681849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83080"/>
        <c:axId val="642783472"/>
      </c:barChart>
      <c:dateAx>
        <c:axId val="642783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83472"/>
        <c:crosses val="autoZero"/>
        <c:auto val="1"/>
        <c:lblOffset val="100"/>
        <c:baseTimeUnit val="months"/>
      </c:dateAx>
      <c:valAx>
        <c:axId val="642783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83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475596590694643E-3"/>
                  <c:y val="5.4047298415531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34715123696787E-3"/>
                  <c:y val="1.519145462235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5.702648877196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567273889420604E-3"/>
                  <c:y val="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51078178986017E-3"/>
                  <c:y val="-5.83692947317958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8363694471077E-3"/>
                  <c:y val="8.313807765780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mahajanga!$B$43:$I$43</c:f>
              <c:numCache>
                <c:formatCode>0%</c:formatCode>
                <c:ptCount val="8"/>
                <c:pt idx="0">
                  <c:v>0.36619718309859156</c:v>
                </c:pt>
                <c:pt idx="1">
                  <c:v>0.25925925925925924</c:v>
                </c:pt>
                <c:pt idx="2">
                  <c:v>0.3888888888888889</c:v>
                </c:pt>
                <c:pt idx="3">
                  <c:v>0.27659574468085107</c:v>
                </c:pt>
                <c:pt idx="4">
                  <c:v>0.19230769230769232</c:v>
                </c:pt>
                <c:pt idx="5">
                  <c:v>0.46153846153846156</c:v>
                </c:pt>
                <c:pt idx="6">
                  <c:v>0.34615384615384615</c:v>
                </c:pt>
                <c:pt idx="7">
                  <c:v>0.26851851851851855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mahajanga!$B$44:$I$44</c:f>
              <c:numCache>
                <c:formatCode>0%</c:formatCode>
                <c:ptCount val="8"/>
                <c:pt idx="0">
                  <c:v>0.30985915492957744</c:v>
                </c:pt>
                <c:pt idx="1">
                  <c:v>7.407407407407407E-2</c:v>
                </c:pt>
                <c:pt idx="2">
                  <c:v>0.30555555555555558</c:v>
                </c:pt>
                <c:pt idx="3">
                  <c:v>0.36170212765957449</c:v>
                </c:pt>
                <c:pt idx="4">
                  <c:v>0.30769230769230771</c:v>
                </c:pt>
                <c:pt idx="5">
                  <c:v>0.23076923076923078</c:v>
                </c:pt>
                <c:pt idx="6">
                  <c:v>0.21153846153846154</c:v>
                </c:pt>
                <c:pt idx="7">
                  <c:v>0.3611111111111111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mahajanga!$B$45:$I$45</c:f>
              <c:numCache>
                <c:formatCode>0%</c:formatCode>
                <c:ptCount val="8"/>
                <c:pt idx="0">
                  <c:v>0.14084507042253522</c:v>
                </c:pt>
                <c:pt idx="1">
                  <c:v>3.7037037037037035E-2</c:v>
                </c:pt>
                <c:pt idx="2">
                  <c:v>0.125</c:v>
                </c:pt>
                <c:pt idx="3">
                  <c:v>8.5106382978723402E-2</c:v>
                </c:pt>
                <c:pt idx="4">
                  <c:v>0.19230769230769232</c:v>
                </c:pt>
                <c:pt idx="5">
                  <c:v>0.15384615384615385</c:v>
                </c:pt>
                <c:pt idx="6">
                  <c:v>0.17307692307692307</c:v>
                </c:pt>
                <c:pt idx="7">
                  <c:v>0.15740740740740741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mahajanga!$B$46:$I$46</c:f>
              <c:numCache>
                <c:formatCode>0%</c:formatCode>
                <c:ptCount val="8"/>
                <c:pt idx="0">
                  <c:v>5.6338028169014086E-2</c:v>
                </c:pt>
                <c:pt idx="1">
                  <c:v>0.37037037037037035</c:v>
                </c:pt>
                <c:pt idx="2">
                  <c:v>1.3888888888888888E-2</c:v>
                </c:pt>
                <c:pt idx="3">
                  <c:v>0.1276595744680851</c:v>
                </c:pt>
                <c:pt idx="4">
                  <c:v>7.6923076923076927E-2</c:v>
                </c:pt>
                <c:pt idx="5">
                  <c:v>3.8461538461538464E-2</c:v>
                </c:pt>
                <c:pt idx="6">
                  <c:v>0.13461538461538461</c:v>
                </c:pt>
                <c:pt idx="7">
                  <c:v>5.5555555555555552E-2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mahajanga!$B$47:$I$47</c:f>
              <c:numCache>
                <c:formatCode>0%</c:formatCode>
                <c:ptCount val="8"/>
                <c:pt idx="0">
                  <c:v>0.12676056338028169</c:v>
                </c:pt>
                <c:pt idx="1">
                  <c:v>0.25925925925925924</c:v>
                </c:pt>
                <c:pt idx="2">
                  <c:v>0.16666666666666666</c:v>
                </c:pt>
                <c:pt idx="3">
                  <c:v>0.14893617021276595</c:v>
                </c:pt>
                <c:pt idx="4">
                  <c:v>0.23076923076923078</c:v>
                </c:pt>
                <c:pt idx="5">
                  <c:v>0.11538461538461539</c:v>
                </c:pt>
                <c:pt idx="6">
                  <c:v>0.13461538461538461</c:v>
                </c:pt>
                <c:pt idx="7">
                  <c:v>0.15740740740740741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2784256"/>
        <c:axId val="642784648"/>
      </c:barChart>
      <c:dateAx>
        <c:axId val="6427842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2784648"/>
        <c:crosses val="autoZero"/>
        <c:auto val="1"/>
        <c:lblOffset val="100"/>
        <c:baseTimeUnit val="months"/>
      </c:dateAx>
      <c:valAx>
        <c:axId val="642784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2784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de janvier à août 2</a:t>
            </a:r>
            <a:r>
              <a:rPr lang="en-US" sz="1300" b="1" i="0" u="none" strike="noStrike" baseline="0"/>
              <a:t>022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6859489098517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8344"/>
        <c:axId val="379288736"/>
      </c:barChart>
      <c:dateAx>
        <c:axId val="379288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8736"/>
        <c:crosses val="autoZero"/>
        <c:auto val="1"/>
        <c:lblOffset val="100"/>
        <c:baseTimeUnit val="months"/>
      </c:dateAx>
      <c:valAx>
        <c:axId val="379288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83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2549490275526253E-3"/>
                  <c:y val="-1.468602762016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648495861094287E-3"/>
                  <c:y val="6.19942422911674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956491015546135E-3"/>
                  <c:y val="2.0112710189329835E-2"/>
                </c:manualLayout>
              </c:layout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674502003317736E-2"/>
                      <c:h val="6.3714994555150339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"/>
                  <c:y val="-3.1890664405582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313951140721854E-3"/>
                  <c:y val="1.8307433916038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955414012738851E-3"/>
                  <c:y val="3.6962543721512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8791915886908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2.327514953214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ivato!$B$43:$I$43</c:f>
              <c:numCache>
                <c:formatCode>0%</c:formatCode>
                <c:ptCount val="8"/>
                <c:pt idx="0">
                  <c:v>0.42935779816513764</c:v>
                </c:pt>
                <c:pt idx="1">
                  <c:v>0.53209109730848858</c:v>
                </c:pt>
                <c:pt idx="2">
                  <c:v>0.55038759689922478</c:v>
                </c:pt>
                <c:pt idx="3">
                  <c:v>0.40787623066104078</c:v>
                </c:pt>
                <c:pt idx="4">
                  <c:v>0.54658385093167705</c:v>
                </c:pt>
                <c:pt idx="5">
                  <c:v>0.60552268244575935</c:v>
                </c:pt>
                <c:pt idx="6">
                  <c:v>0.60683760683760679</c:v>
                </c:pt>
                <c:pt idx="7">
                  <c:v>0.57051282051282048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ivato!$B$44:$I$44</c:f>
              <c:numCache>
                <c:formatCode>0%</c:formatCode>
                <c:ptCount val="8"/>
                <c:pt idx="0">
                  <c:v>0.1853211009174312</c:v>
                </c:pt>
                <c:pt idx="1">
                  <c:v>0.14492753623188406</c:v>
                </c:pt>
                <c:pt idx="2">
                  <c:v>0.23514211886304909</c:v>
                </c:pt>
                <c:pt idx="3">
                  <c:v>0.16033755274261605</c:v>
                </c:pt>
                <c:pt idx="4">
                  <c:v>0.21946169772256729</c:v>
                </c:pt>
                <c:pt idx="5">
                  <c:v>0.20118343195266272</c:v>
                </c:pt>
                <c:pt idx="6">
                  <c:v>0.17264957264957265</c:v>
                </c:pt>
                <c:pt idx="7">
                  <c:v>0.18429487179487181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ivato!$B$45:$I$45</c:f>
              <c:numCache>
                <c:formatCode>0%</c:formatCode>
                <c:ptCount val="8"/>
                <c:pt idx="0">
                  <c:v>8.0733944954128445E-2</c:v>
                </c:pt>
                <c:pt idx="1">
                  <c:v>7.0393374741200831E-2</c:v>
                </c:pt>
                <c:pt idx="2">
                  <c:v>9.0439276485788117E-2</c:v>
                </c:pt>
                <c:pt idx="3">
                  <c:v>4.7819971870604779E-2</c:v>
                </c:pt>
                <c:pt idx="4">
                  <c:v>0.11801242236024845</c:v>
                </c:pt>
                <c:pt idx="5">
                  <c:v>7.8895463510848127E-2</c:v>
                </c:pt>
                <c:pt idx="6">
                  <c:v>2.564102564102564E-2</c:v>
                </c:pt>
                <c:pt idx="7">
                  <c:v>6.8910256410256415E-2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ivato!$B$46:$I$46</c:f>
              <c:numCache>
                <c:formatCode>0%</c:formatCode>
                <c:ptCount val="8"/>
                <c:pt idx="0">
                  <c:v>6.9724770642201839E-2</c:v>
                </c:pt>
                <c:pt idx="1">
                  <c:v>4.1407867494824016E-2</c:v>
                </c:pt>
                <c:pt idx="2">
                  <c:v>4.6511627906976744E-2</c:v>
                </c:pt>
                <c:pt idx="3">
                  <c:v>4.2194092827004218E-2</c:v>
                </c:pt>
                <c:pt idx="4">
                  <c:v>3.7267080745341616E-2</c:v>
                </c:pt>
                <c:pt idx="5">
                  <c:v>4.3392504930966469E-2</c:v>
                </c:pt>
                <c:pt idx="6">
                  <c:v>2.9059829059829061E-2</c:v>
                </c:pt>
                <c:pt idx="7">
                  <c:v>2.8846153846153848E-2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ivato!$B$47:$I$47</c:f>
              <c:numCache>
                <c:formatCode>0%</c:formatCode>
                <c:ptCount val="8"/>
                <c:pt idx="0">
                  <c:v>0.23486238532110093</c:v>
                </c:pt>
                <c:pt idx="1">
                  <c:v>0.21118012422360249</c:v>
                </c:pt>
                <c:pt idx="2">
                  <c:v>7.7519379844961239E-2</c:v>
                </c:pt>
                <c:pt idx="3">
                  <c:v>0.34177215189873417</c:v>
                </c:pt>
                <c:pt idx="4">
                  <c:v>7.8674948240165632E-2</c:v>
                </c:pt>
                <c:pt idx="5">
                  <c:v>7.1005917159763315E-2</c:v>
                </c:pt>
                <c:pt idx="6">
                  <c:v>0.16581196581196581</c:v>
                </c:pt>
                <c:pt idx="7">
                  <c:v>0.14743589743589744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147616"/>
        <c:axId val="348148008"/>
      </c:barChart>
      <c:dateAx>
        <c:axId val="348147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8148008"/>
        <c:crosses val="autoZero"/>
        <c:auto val="1"/>
        <c:lblOffset val="100"/>
        <c:baseTimeUnit val="months"/>
      </c:dateAx>
      <c:valAx>
        <c:axId val="348148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8147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1475149271679713E-5"/>
                  <c:y val="-5.168366633780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83636944708895E-3"/>
                  <c:y val="1.630751609564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6.9690277627043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560424966799467E-3"/>
                  <c:y val="-3.3554578116724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148792"/>
        <c:axId val="348149184"/>
      </c:barChart>
      <c:dateAx>
        <c:axId val="348148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8149184"/>
        <c:crosses val="autoZero"/>
        <c:auto val="1"/>
        <c:lblOffset val="100"/>
        <c:baseTimeUnit val="months"/>
      </c:dateAx>
      <c:valAx>
        <c:axId val="3481491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8148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24570967090652E-3"/>
                  <c:y val="8.14621360792717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1.0630223692969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8.6685822321113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94326670704623E-3"/>
                  <c:y val="7.566754348189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83101150817685E-3"/>
                  <c:y val="-2.94754461087930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803201587229527E-16"/>
                  <c:y val="4.546830785494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1496062992102479E-5"/>
                  <c:y val="-1.710452546990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008003968073819E-17"/>
                  <c:y val="-6.7134738604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577735421895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820512820513762E-3"/>
                  <c:y val="-5.974203585634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3.8759697808642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48149968"/>
        <c:axId val="348150360"/>
      </c:barChart>
      <c:dateAx>
        <c:axId val="3481499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48150360"/>
        <c:crosses val="autoZero"/>
        <c:auto val="1"/>
        <c:lblOffset val="100"/>
        <c:baseTimeUnit val="months"/>
      </c:dateAx>
      <c:valAx>
        <c:axId val="348150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481499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août 2022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8493802830159397E-4"/>
                  <c:y val="-1.805281230751624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153376573825852E-3"/>
                  <c:y val="5.5292270546924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2.106372211311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0871168765101449E-3"/>
                  <c:y val="3.1595583169671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17792191275594E-3"/>
                  <c:y val="3.949447896208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603960396039604E-3"/>
                  <c:y val="4.0251580300416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7.7987436832057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maritime_séjour!$B$4:$I$4</c:f>
              <c:numCache>
                <c:formatCode>0%</c:formatCode>
                <c:ptCount val="8"/>
                <c:pt idx="0">
                  <c:v>0.30023273855702093</c:v>
                </c:pt>
                <c:pt idx="1">
                  <c:v>0.31384015594541909</c:v>
                </c:pt>
                <c:pt idx="2">
                  <c:v>0.46528861154446177</c:v>
                </c:pt>
                <c:pt idx="3">
                  <c:v>0.38975817923186346</c:v>
                </c:pt>
                <c:pt idx="4">
                  <c:v>0.41319303925536222</c:v>
                </c:pt>
                <c:pt idx="5">
                  <c:v>0.43896018427114181</c:v>
                </c:pt>
                <c:pt idx="6">
                  <c:v>0.42426554750095385</c:v>
                </c:pt>
                <c:pt idx="7">
                  <c:v>0.50675414897722892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maritime_séjour!$B$5:$I$5</c:f>
              <c:numCache>
                <c:formatCode>0%</c:formatCode>
                <c:ptCount val="8"/>
                <c:pt idx="0">
                  <c:v>0.38595810705973621</c:v>
                </c:pt>
                <c:pt idx="1">
                  <c:v>0.34600389863547759</c:v>
                </c:pt>
                <c:pt idx="2">
                  <c:v>0.3248829953198128</c:v>
                </c:pt>
                <c:pt idx="3">
                  <c:v>0.36095305832147939</c:v>
                </c:pt>
                <c:pt idx="4">
                  <c:v>0.29016592472683123</c:v>
                </c:pt>
                <c:pt idx="5">
                  <c:v>0.35505100361961173</c:v>
                </c:pt>
                <c:pt idx="6">
                  <c:v>0.3128576879053796</c:v>
                </c:pt>
                <c:pt idx="7">
                  <c:v>0.28328830567348512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maritime_séjour!$B$6:$I$6</c:f>
              <c:numCache>
                <c:formatCode>0%</c:formatCode>
                <c:ptCount val="8"/>
                <c:pt idx="0">
                  <c:v>0.14934057408844065</c:v>
                </c:pt>
                <c:pt idx="1">
                  <c:v>0.12231968810916179</c:v>
                </c:pt>
                <c:pt idx="2">
                  <c:v>9.711388455538221E-2</c:v>
                </c:pt>
                <c:pt idx="3">
                  <c:v>0.13477951635846372</c:v>
                </c:pt>
                <c:pt idx="4">
                  <c:v>0.12990692027519224</c:v>
                </c:pt>
                <c:pt idx="5">
                  <c:v>0.11220796314577164</c:v>
                </c:pt>
                <c:pt idx="6">
                  <c:v>9.8817245326211375E-2</c:v>
                </c:pt>
                <c:pt idx="7">
                  <c:v>9.7259745272095716E-2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maritime_séjour!$B$7:$I$7</c:f>
              <c:numCache>
                <c:formatCode>0%</c:formatCode>
                <c:ptCount val="8"/>
                <c:pt idx="0">
                  <c:v>8.6501163692785099E-2</c:v>
                </c:pt>
                <c:pt idx="1">
                  <c:v>0.10721247563352826</c:v>
                </c:pt>
                <c:pt idx="2">
                  <c:v>4.7971918876755074E-2</c:v>
                </c:pt>
                <c:pt idx="3">
                  <c:v>5.3698435277382647E-2</c:v>
                </c:pt>
                <c:pt idx="4">
                  <c:v>7.2845002023472272E-2</c:v>
                </c:pt>
                <c:pt idx="5">
                  <c:v>5.2648897663705167E-2</c:v>
                </c:pt>
                <c:pt idx="6">
                  <c:v>5.6085463563525374E-2</c:v>
                </c:pt>
                <c:pt idx="7">
                  <c:v>5.055962948668468E-2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maritime_séjour!$B$8:$I$8</c:f>
              <c:numCache>
                <c:formatCode>0%</c:formatCode>
                <c:ptCount val="8"/>
                <c:pt idx="0">
                  <c:v>7.7967416602017073E-2</c:v>
                </c:pt>
                <c:pt idx="1">
                  <c:v>0.11062378167641325</c:v>
                </c:pt>
                <c:pt idx="2">
                  <c:v>6.4742589703588149E-2</c:v>
                </c:pt>
                <c:pt idx="3">
                  <c:v>6.0810810810810814E-2</c:v>
                </c:pt>
                <c:pt idx="4">
                  <c:v>9.3889113719142048E-2</c:v>
                </c:pt>
                <c:pt idx="5">
                  <c:v>4.113195129976966E-2</c:v>
                </c:pt>
                <c:pt idx="6">
                  <c:v>0.1079740557039298</c:v>
                </c:pt>
                <c:pt idx="7">
                  <c:v>6.2138170590505595E-2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55048"/>
        <c:axId val="563755440"/>
      </c:barChart>
      <c:dateAx>
        <c:axId val="5637550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55440"/>
        <c:crosses val="autoZero"/>
        <c:auto val="1"/>
        <c:lblOffset val="100"/>
        <c:baseTimeUnit val="months"/>
      </c:dateAx>
      <c:valAx>
        <c:axId val="5637554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550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de janvier à août 2022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2.988520163595232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6581611092610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3923449983349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aérien_séjour!$B$4:$I$4</c:f>
              <c:numCache>
                <c:formatCode>0%</c:formatCode>
                <c:ptCount val="8"/>
                <c:pt idx="0">
                  <c:v>0.30895795246800734</c:v>
                </c:pt>
                <c:pt idx="1">
                  <c:v>0.29716981132075471</c:v>
                </c:pt>
                <c:pt idx="2">
                  <c:v>0.22382671480144403</c:v>
                </c:pt>
                <c:pt idx="3">
                  <c:v>0.29505076142131981</c:v>
                </c:pt>
                <c:pt idx="4">
                  <c:v>0.22179914326511185</c:v>
                </c:pt>
                <c:pt idx="5">
                  <c:v>0.37121721587088097</c:v>
                </c:pt>
                <c:pt idx="6">
                  <c:v>0.32152466367713006</c:v>
                </c:pt>
                <c:pt idx="7">
                  <c:v>0.35021321961620472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aérien_séjour!$B$5:$I$5</c:f>
              <c:numCache>
                <c:formatCode>0%</c:formatCode>
                <c:ptCount val="8"/>
                <c:pt idx="0">
                  <c:v>0.19378427787934185</c:v>
                </c:pt>
                <c:pt idx="1">
                  <c:v>0.19743935309973046</c:v>
                </c:pt>
                <c:pt idx="2">
                  <c:v>0.15403128760529483</c:v>
                </c:pt>
                <c:pt idx="3">
                  <c:v>0.23604060913705585</c:v>
                </c:pt>
                <c:pt idx="4">
                  <c:v>0.17658257972394098</c:v>
                </c:pt>
                <c:pt idx="5">
                  <c:v>0.24815063887020847</c:v>
                </c:pt>
                <c:pt idx="6">
                  <c:v>0.20358744394618833</c:v>
                </c:pt>
                <c:pt idx="7">
                  <c:v>0.20362473347547974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aérien_séjour!$B$6:$I$6</c:f>
              <c:numCache>
                <c:formatCode>0%</c:formatCode>
                <c:ptCount val="8"/>
                <c:pt idx="0">
                  <c:v>0.11151736745886655</c:v>
                </c:pt>
                <c:pt idx="1">
                  <c:v>0.1091644204851752</c:v>
                </c:pt>
                <c:pt idx="2">
                  <c:v>8.2230244685118331E-2</c:v>
                </c:pt>
                <c:pt idx="3">
                  <c:v>0.11357868020304568</c:v>
                </c:pt>
                <c:pt idx="4">
                  <c:v>0.11661113755354593</c:v>
                </c:pt>
                <c:pt idx="5">
                  <c:v>0.11970410221923336</c:v>
                </c:pt>
                <c:pt idx="6">
                  <c:v>9.8206278026905833E-2</c:v>
                </c:pt>
                <c:pt idx="7">
                  <c:v>0.12153518123667377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aérien_séjour!$B$7:$I$7</c:f>
              <c:numCache>
                <c:formatCode>0%</c:formatCode>
                <c:ptCount val="8"/>
                <c:pt idx="0">
                  <c:v>0.10786106032906764</c:v>
                </c:pt>
                <c:pt idx="1">
                  <c:v>0.10107816711590296</c:v>
                </c:pt>
                <c:pt idx="2">
                  <c:v>0.11271560369033293</c:v>
                </c:pt>
                <c:pt idx="3">
                  <c:v>8.8832487309644673E-2</c:v>
                </c:pt>
                <c:pt idx="4">
                  <c:v>0.10471204188481675</c:v>
                </c:pt>
                <c:pt idx="5">
                  <c:v>8.876933422999328E-2</c:v>
                </c:pt>
                <c:pt idx="6">
                  <c:v>8.8340807174887889E-2</c:v>
                </c:pt>
                <c:pt idx="7">
                  <c:v>0.13166311300639658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737E-3"/>
                  <c:y val="-2.3290862393232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1779219127606E-3"/>
                  <c:y val="-2.9239772201872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7.442851105931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1.86071277648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5.582138329448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8167946578499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aérien_séjour!$B$8:$I$8</c:f>
              <c:numCache>
                <c:formatCode>0%</c:formatCode>
                <c:ptCount val="8"/>
                <c:pt idx="0">
                  <c:v>0.27787934186471663</c:v>
                </c:pt>
                <c:pt idx="1">
                  <c:v>0.29514824797843664</c:v>
                </c:pt>
                <c:pt idx="2">
                  <c:v>0.42719614921780985</c:v>
                </c:pt>
                <c:pt idx="3">
                  <c:v>0.26649746192893403</c:v>
                </c:pt>
                <c:pt idx="4">
                  <c:v>0.38029509757258451</c:v>
                </c:pt>
                <c:pt idx="5">
                  <c:v>0.17215870880968392</c:v>
                </c:pt>
                <c:pt idx="6">
                  <c:v>0.28834080717488791</c:v>
                </c:pt>
                <c:pt idx="7">
                  <c:v>0.19296375266524521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56224"/>
        <c:axId val="563756616"/>
      </c:barChart>
      <c:dateAx>
        <c:axId val="563756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56616"/>
        <c:crosses val="autoZero"/>
        <c:auto val="1"/>
        <c:lblOffset val="100"/>
        <c:baseTimeUnit val="months"/>
      </c:dateAx>
      <c:valAx>
        <c:axId val="563756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56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57400"/>
        <c:axId val="563757792"/>
      </c:barChart>
      <c:catAx>
        <c:axId val="5637574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63757792"/>
        <c:crosses val="autoZero"/>
        <c:auto val="1"/>
        <c:lblAlgn val="ctr"/>
        <c:lblOffset val="100"/>
        <c:noMultiLvlLbl val="0"/>
      </c:catAx>
      <c:valAx>
        <c:axId val="56375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63757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de janvier à août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06E-3"/>
                  <c:y val="4.977155891375763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3019369155141171E-17"/>
                  <c:y val="-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7102237321702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1.3200979291531796E-3"/>
                  <c:y val="-4.072975441531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4.065335598255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58576"/>
        <c:axId val="563758968"/>
      </c:barChart>
      <c:dateAx>
        <c:axId val="563758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58968"/>
        <c:crosses val="autoZero"/>
        <c:auto val="1"/>
        <c:lblOffset val="100"/>
        <c:baseTimeUnit val="months"/>
      </c:dateAx>
      <c:valAx>
        <c:axId val="563758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63758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59752"/>
        <c:axId val="563760144"/>
      </c:barChart>
      <c:catAx>
        <c:axId val="563759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563760144"/>
        <c:crosses val="autoZero"/>
        <c:auto val="1"/>
        <c:lblAlgn val="ctr"/>
        <c:lblOffset val="100"/>
        <c:noMultiLvlLbl val="0"/>
      </c:catAx>
      <c:valAx>
        <c:axId val="56376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63759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de janvier à août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toliary!$B$4:$I$4</c:f>
              <c:numCache>
                <c:formatCode>0%</c:formatCode>
                <c:ptCount val="8"/>
                <c:pt idx="0">
                  <c:v>0.23076923076923078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toliary!$B$5:$I$5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4.7619047619047616E-2</c:v>
                </c:pt>
                <c:pt idx="7">
                  <c:v>0.2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toliary!$B$6:$I$6</c:f>
              <c:numCache>
                <c:formatCode>0%</c:formatCode>
                <c:ptCount val="8"/>
                <c:pt idx="0">
                  <c:v>7.6923076923076927E-2</c:v>
                </c:pt>
                <c:pt idx="1">
                  <c:v>0</c:v>
                </c:pt>
                <c:pt idx="2">
                  <c:v>2.8985507246376812E-2</c:v>
                </c:pt>
                <c:pt idx="3">
                  <c:v>5.2631578947368418E-2</c:v>
                </c:pt>
                <c:pt idx="4">
                  <c:v>1.5384615384615385E-2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toliary!$B$7:$I$7</c:f>
              <c:numCache>
                <c:formatCode>0%</c:formatCode>
                <c:ptCount val="8"/>
                <c:pt idx="0">
                  <c:v>0.30769230769230771</c:v>
                </c:pt>
                <c:pt idx="1">
                  <c:v>0</c:v>
                </c:pt>
                <c:pt idx="2">
                  <c:v>8.6956521739130432E-2</c:v>
                </c:pt>
                <c:pt idx="3">
                  <c:v>0.10526315789473684</c:v>
                </c:pt>
                <c:pt idx="4">
                  <c:v>9.2307692307692313E-2</c:v>
                </c:pt>
                <c:pt idx="5">
                  <c:v>0</c:v>
                </c:pt>
                <c:pt idx="6">
                  <c:v>9.5238095238095233E-2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21963828758230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0.2351421667057654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toliary!$B$8:$I$8</c:f>
              <c:numCache>
                <c:formatCode>0%</c:formatCode>
                <c:ptCount val="8"/>
                <c:pt idx="0">
                  <c:v>0.30769230769230771</c:v>
                </c:pt>
                <c:pt idx="1">
                  <c:v>1</c:v>
                </c:pt>
                <c:pt idx="2">
                  <c:v>0.88405797101449279</c:v>
                </c:pt>
                <c:pt idx="3">
                  <c:v>0.84210526315789469</c:v>
                </c:pt>
                <c:pt idx="4">
                  <c:v>0.89230769230769236</c:v>
                </c:pt>
                <c:pt idx="5">
                  <c:v>0.96</c:v>
                </c:pt>
                <c:pt idx="6">
                  <c:v>0.76190476190476186</c:v>
                </c:pt>
                <c:pt idx="7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60928"/>
        <c:axId val="563761320"/>
      </c:barChart>
      <c:dateAx>
        <c:axId val="563760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61320"/>
        <c:crosses val="autoZero"/>
        <c:auto val="1"/>
        <c:lblOffset val="100"/>
        <c:baseTimeUnit val="months"/>
      </c:dateAx>
      <c:valAx>
        <c:axId val="563761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637609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de janvier à août 2022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325501612960581E-3"/>
                  <c:y val="2.3868391899750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514852557301437E-3"/>
                  <c:y val="-2.660586284279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41645423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75742627865259E-3"/>
                  <c:y val="7.981758852838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8.010337547119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0.131782972549384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antsiranana!$B$4:$I$4</c:f>
              <c:numCache>
                <c:formatCode>0%</c:formatCode>
                <c:ptCount val="8"/>
                <c:pt idx="0">
                  <c:v>0.27631578947368424</c:v>
                </c:pt>
                <c:pt idx="1">
                  <c:v>0.19047619047619047</c:v>
                </c:pt>
                <c:pt idx="2">
                  <c:v>5.5555555555555552E-2</c:v>
                </c:pt>
                <c:pt idx="3">
                  <c:v>7.792207792207792E-2</c:v>
                </c:pt>
                <c:pt idx="4">
                  <c:v>0.5641025641025641</c:v>
                </c:pt>
                <c:pt idx="5">
                  <c:v>0.41935483870967744</c:v>
                </c:pt>
                <c:pt idx="6">
                  <c:v>0.41095890410958902</c:v>
                </c:pt>
                <c:pt idx="7">
                  <c:v>0.55696202531645567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antsiranana!$B$5:$I$5</c:f>
              <c:numCache>
                <c:formatCode>0%</c:formatCode>
                <c:ptCount val="8"/>
                <c:pt idx="0">
                  <c:v>0.10526315789473684</c:v>
                </c:pt>
                <c:pt idx="1">
                  <c:v>4.7619047619047616E-2</c:v>
                </c:pt>
                <c:pt idx="2">
                  <c:v>0.22222222222222221</c:v>
                </c:pt>
                <c:pt idx="3">
                  <c:v>6.4935064935064929E-2</c:v>
                </c:pt>
                <c:pt idx="4">
                  <c:v>0.10256410256410256</c:v>
                </c:pt>
                <c:pt idx="5">
                  <c:v>0.11290322580645161</c:v>
                </c:pt>
                <c:pt idx="6">
                  <c:v>8.2191780821917804E-2</c:v>
                </c:pt>
                <c:pt idx="7">
                  <c:v>8.8607594936708861E-2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antsiranana!$B$6:$I$6</c:f>
              <c:numCache>
                <c:formatCode>0%</c:formatCode>
                <c:ptCount val="8"/>
                <c:pt idx="0">
                  <c:v>0.14473684210526316</c:v>
                </c:pt>
                <c:pt idx="1">
                  <c:v>0.33333333333333331</c:v>
                </c:pt>
                <c:pt idx="2">
                  <c:v>8.3333333333333329E-2</c:v>
                </c:pt>
                <c:pt idx="3">
                  <c:v>0.27272727272727271</c:v>
                </c:pt>
                <c:pt idx="4">
                  <c:v>0.10256410256410256</c:v>
                </c:pt>
                <c:pt idx="5">
                  <c:v>0.16129032258064516</c:v>
                </c:pt>
                <c:pt idx="6">
                  <c:v>0.17808219178082191</c:v>
                </c:pt>
                <c:pt idx="7">
                  <c:v>0.189873417721519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antsiranana!$B$7:$I$7</c:f>
              <c:numCache>
                <c:formatCode>0%</c:formatCode>
                <c:ptCount val="8"/>
                <c:pt idx="0">
                  <c:v>0.14473684210526316</c:v>
                </c:pt>
                <c:pt idx="1">
                  <c:v>0</c:v>
                </c:pt>
                <c:pt idx="2">
                  <c:v>0.22222222222222221</c:v>
                </c:pt>
                <c:pt idx="3">
                  <c:v>0.15584415584415584</c:v>
                </c:pt>
                <c:pt idx="4">
                  <c:v>0.12820512820512819</c:v>
                </c:pt>
                <c:pt idx="5">
                  <c:v>8.0645161290322578E-2</c:v>
                </c:pt>
                <c:pt idx="6">
                  <c:v>4.1095890410958902E-2</c:v>
                </c:pt>
                <c:pt idx="7">
                  <c:v>3.7974683544303799E-2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5.1679597078190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antsiranana!$B$8:$I$8</c:f>
              <c:numCache>
                <c:formatCode>0%</c:formatCode>
                <c:ptCount val="8"/>
                <c:pt idx="0">
                  <c:v>0.32894736842105265</c:v>
                </c:pt>
                <c:pt idx="1">
                  <c:v>0.42857142857142855</c:v>
                </c:pt>
                <c:pt idx="2">
                  <c:v>0.41666666666666669</c:v>
                </c:pt>
                <c:pt idx="3">
                  <c:v>0.42857142857142855</c:v>
                </c:pt>
                <c:pt idx="4">
                  <c:v>0.10256410256410256</c:v>
                </c:pt>
                <c:pt idx="5">
                  <c:v>0.22580645161290322</c:v>
                </c:pt>
                <c:pt idx="6">
                  <c:v>0.28767123287671231</c:v>
                </c:pt>
                <c:pt idx="7">
                  <c:v>0.12658227848101267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63762104"/>
        <c:axId val="563762496"/>
      </c:barChart>
      <c:dateAx>
        <c:axId val="5637621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563762496"/>
        <c:crosses val="autoZero"/>
        <c:auto val="1"/>
        <c:lblOffset val="100"/>
        <c:baseTimeUnit val="months"/>
      </c:dateAx>
      <c:valAx>
        <c:axId val="563762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563762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89824"/>
        <c:axId val="380490216"/>
      </c:barChart>
      <c:dateAx>
        <c:axId val="3804898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0216"/>
        <c:crosses val="autoZero"/>
        <c:auto val="1"/>
        <c:lblOffset val="100"/>
        <c:baseTimeUnit val="months"/>
      </c:dateAx>
      <c:valAx>
        <c:axId val="380490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89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de janvier à août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4990150983602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antanimena!$B$4:$I$4</c:f>
              <c:numCache>
                <c:formatCode>0%</c:formatCode>
                <c:ptCount val="8"/>
                <c:pt idx="0">
                  <c:v>0.15661182205971969</c:v>
                </c:pt>
                <c:pt idx="1">
                  <c:v>0.1959694232105629</c:v>
                </c:pt>
                <c:pt idx="2">
                  <c:v>0.13074792243767314</c:v>
                </c:pt>
                <c:pt idx="3">
                  <c:v>0.24333561175666438</c:v>
                </c:pt>
                <c:pt idx="4">
                  <c:v>0.18304033092037228</c:v>
                </c:pt>
                <c:pt idx="5">
                  <c:v>0.10967741935483871</c:v>
                </c:pt>
                <c:pt idx="6">
                  <c:v>0.10481984089845578</c:v>
                </c:pt>
                <c:pt idx="7">
                  <c:v>0.15310492505353318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antanimena!$B$5:$I$5</c:f>
              <c:numCache>
                <c:formatCode>0%</c:formatCode>
                <c:ptCount val="8"/>
                <c:pt idx="0">
                  <c:v>6.3985374771480807E-2</c:v>
                </c:pt>
                <c:pt idx="1">
                  <c:v>6.4628214037526055E-2</c:v>
                </c:pt>
                <c:pt idx="2">
                  <c:v>0.10027700831024931</c:v>
                </c:pt>
                <c:pt idx="3">
                  <c:v>5.8099794941900207E-2</c:v>
                </c:pt>
                <c:pt idx="4">
                  <c:v>5.894519131334023E-2</c:v>
                </c:pt>
                <c:pt idx="5">
                  <c:v>8.0397022332506202E-2</c:v>
                </c:pt>
                <c:pt idx="6">
                  <c:v>7.7211043518951805E-2</c:v>
                </c:pt>
                <c:pt idx="7">
                  <c:v>5.4068522483940042E-2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antanimena!$B$6:$I$6</c:f>
              <c:numCache>
                <c:formatCode>0%</c:formatCode>
                <c:ptCount val="8"/>
                <c:pt idx="0">
                  <c:v>0.12736136502132847</c:v>
                </c:pt>
                <c:pt idx="1">
                  <c:v>0.13551077136900624</c:v>
                </c:pt>
                <c:pt idx="2">
                  <c:v>0.11468144044321329</c:v>
                </c:pt>
                <c:pt idx="3">
                  <c:v>0.12576896787423103</c:v>
                </c:pt>
                <c:pt idx="4">
                  <c:v>0.18614270941054809</c:v>
                </c:pt>
                <c:pt idx="5">
                  <c:v>0.1359801488833747</c:v>
                </c:pt>
                <c:pt idx="6">
                  <c:v>0.10060832943378568</c:v>
                </c:pt>
                <c:pt idx="7">
                  <c:v>0.12955032119914348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antanimena!$B$7:$I$7</c:f>
              <c:numCache>
                <c:formatCode>0%</c:formatCode>
                <c:ptCount val="8"/>
                <c:pt idx="0">
                  <c:v>8.6532602071907369E-2</c:v>
                </c:pt>
                <c:pt idx="1">
                  <c:v>9.5899930507296741E-2</c:v>
                </c:pt>
                <c:pt idx="2">
                  <c:v>0.12686980609418283</c:v>
                </c:pt>
                <c:pt idx="3">
                  <c:v>0.1319207108680793</c:v>
                </c:pt>
                <c:pt idx="4">
                  <c:v>0.13857290589451912</c:v>
                </c:pt>
                <c:pt idx="5">
                  <c:v>0.16476426799007443</c:v>
                </c:pt>
                <c:pt idx="6">
                  <c:v>0.11183902667290595</c:v>
                </c:pt>
                <c:pt idx="7">
                  <c:v>0.14453961456102785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-0.167772890583622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367994338604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antanimena!$B$8:$I$8</c:f>
              <c:numCache>
                <c:formatCode>0%</c:formatCode>
                <c:ptCount val="8"/>
                <c:pt idx="0">
                  <c:v>0.56550883607556368</c:v>
                </c:pt>
                <c:pt idx="1">
                  <c:v>0.5079916608756081</c:v>
                </c:pt>
                <c:pt idx="2">
                  <c:v>0.52742382271468147</c:v>
                </c:pt>
                <c:pt idx="3">
                  <c:v>0.44087491455912509</c:v>
                </c:pt>
                <c:pt idx="4">
                  <c:v>0.43329886246122029</c:v>
                </c:pt>
                <c:pt idx="5">
                  <c:v>0.50918114143920601</c:v>
                </c:pt>
                <c:pt idx="6">
                  <c:v>0.60552175947590081</c:v>
                </c:pt>
                <c:pt idx="7">
                  <c:v>0.51873661670235549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2776"/>
        <c:axId val="378893168"/>
      </c:barChart>
      <c:dateAx>
        <c:axId val="378892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893168"/>
        <c:crosses val="autoZero"/>
        <c:auto val="1"/>
        <c:lblOffset val="100"/>
        <c:baseTimeUnit val="months"/>
      </c:dateAx>
      <c:valAx>
        <c:axId val="378893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27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de janvier à août 2022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546E-3"/>
                  <c:y val="5.1426003300900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019369155141171E-17"/>
                  <c:y val="1.589253807795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892538077958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5.1513210704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1.80296237466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3952"/>
        <c:axId val="378894344"/>
      </c:barChart>
      <c:dateAx>
        <c:axId val="378893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894344"/>
        <c:crosses val="autoZero"/>
        <c:auto val="1"/>
        <c:lblOffset val="100"/>
        <c:baseTimeUnit val="months"/>
      </c:dateAx>
      <c:valAx>
        <c:axId val="378894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3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5128"/>
        <c:axId val="378895520"/>
      </c:barChart>
      <c:catAx>
        <c:axId val="378895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895520"/>
        <c:crosses val="autoZero"/>
        <c:auto val="1"/>
        <c:lblAlgn val="ctr"/>
        <c:lblOffset val="100"/>
        <c:noMultiLvlLbl val="0"/>
      </c:catAx>
      <c:valAx>
        <c:axId val="378895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5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de janvier à août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2643366568131369E-3"/>
                  <c:y val="0.114405186256712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833E-3"/>
                  <c:y val="7.449640035320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2.6605857269002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4.392765751646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nosybe!$B$4:$I$4</c:f>
              <c:numCache>
                <c:formatCode>0%</c:formatCode>
                <c:ptCount val="8"/>
                <c:pt idx="0">
                  <c:v>0.51851851851851849</c:v>
                </c:pt>
                <c:pt idx="1">
                  <c:v>0.4</c:v>
                </c:pt>
                <c:pt idx="2">
                  <c:v>0.13636363636363635</c:v>
                </c:pt>
                <c:pt idx="3">
                  <c:v>0</c:v>
                </c:pt>
                <c:pt idx="4">
                  <c:v>0.125</c:v>
                </c:pt>
                <c:pt idx="5">
                  <c:v>0.26</c:v>
                </c:pt>
                <c:pt idx="6">
                  <c:v>0.32558139534883723</c:v>
                </c:pt>
                <c:pt idx="7">
                  <c:v>0.13725490196078433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nosybe!$B$5:$I$5</c:f>
              <c:numCache>
                <c:formatCode>0%</c:formatCode>
                <c:ptCount val="8"/>
                <c:pt idx="0">
                  <c:v>3.7037037037037035E-2</c:v>
                </c:pt>
                <c:pt idx="1">
                  <c:v>0.2</c:v>
                </c:pt>
                <c:pt idx="2">
                  <c:v>0.13636363636363635</c:v>
                </c:pt>
                <c:pt idx="3">
                  <c:v>9.6774193548387094E-2</c:v>
                </c:pt>
                <c:pt idx="4">
                  <c:v>0.3125</c:v>
                </c:pt>
                <c:pt idx="5">
                  <c:v>0.08</c:v>
                </c:pt>
                <c:pt idx="6">
                  <c:v>2.3255813953488372E-2</c:v>
                </c:pt>
                <c:pt idx="7">
                  <c:v>0.11764705882352941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nosybe!$B$6:$I$6</c:f>
              <c:numCache>
                <c:formatCode>0%</c:formatCode>
                <c:ptCount val="8"/>
                <c:pt idx="0">
                  <c:v>7.407407407407407E-2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0.12903225806451613</c:v>
                </c:pt>
                <c:pt idx="4">
                  <c:v>0.25</c:v>
                </c:pt>
                <c:pt idx="5">
                  <c:v>0.12</c:v>
                </c:pt>
                <c:pt idx="6">
                  <c:v>0.2558139534883721</c:v>
                </c:pt>
                <c:pt idx="7">
                  <c:v>0.37254901960784315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nosybe!$B$7:$I$7</c:f>
              <c:numCache>
                <c:formatCode>0%</c:formatCode>
                <c:ptCount val="8"/>
                <c:pt idx="0">
                  <c:v>3.7037037037037035E-2</c:v>
                </c:pt>
                <c:pt idx="1">
                  <c:v>0</c:v>
                </c:pt>
                <c:pt idx="2">
                  <c:v>0.18181818181818182</c:v>
                </c:pt>
                <c:pt idx="3">
                  <c:v>0.4838709677419355</c:v>
                </c:pt>
                <c:pt idx="4">
                  <c:v>6.25E-2</c:v>
                </c:pt>
                <c:pt idx="5">
                  <c:v>0.14000000000000001</c:v>
                </c:pt>
                <c:pt idx="6">
                  <c:v>0.18604651162790697</c:v>
                </c:pt>
                <c:pt idx="7">
                  <c:v>0.11764705882352941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2.6402640264028337E-3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nosybe!$B$8:$I$8</c:f>
              <c:numCache>
                <c:formatCode>0%</c:formatCode>
                <c:ptCount val="8"/>
                <c:pt idx="0">
                  <c:v>0.33333333333333331</c:v>
                </c:pt>
                <c:pt idx="1">
                  <c:v>0.4</c:v>
                </c:pt>
                <c:pt idx="2">
                  <c:v>0.45454545454545453</c:v>
                </c:pt>
                <c:pt idx="3">
                  <c:v>0.29032258064516131</c:v>
                </c:pt>
                <c:pt idx="4">
                  <c:v>0.25</c:v>
                </c:pt>
                <c:pt idx="5">
                  <c:v>0.4</c:v>
                </c:pt>
                <c:pt idx="6">
                  <c:v>0.20930232558139536</c:v>
                </c:pt>
                <c:pt idx="7">
                  <c:v>0.25490196078431371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6304"/>
        <c:axId val="378896696"/>
      </c:barChart>
      <c:dateAx>
        <c:axId val="378896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896696"/>
        <c:crosses val="autoZero"/>
        <c:auto val="1"/>
        <c:lblOffset val="100"/>
        <c:baseTimeUnit val="months"/>
      </c:dateAx>
      <c:valAx>
        <c:axId val="378896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6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7480"/>
        <c:axId val="378897872"/>
      </c:barChart>
      <c:dateAx>
        <c:axId val="378897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897872"/>
        <c:crosses val="autoZero"/>
        <c:auto val="1"/>
        <c:lblOffset val="100"/>
        <c:baseTimeUnit val="months"/>
      </c:dateAx>
      <c:valAx>
        <c:axId val="378897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7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de janvier à août 2022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tolagnaro!$B$4:$I$4</c:f>
              <c:numCache>
                <c:formatCode>0%</c:formatCode>
                <c:ptCount val="8"/>
                <c:pt idx="0">
                  <c:v>0</c:v>
                </c:pt>
                <c:pt idx="1">
                  <c:v>5.128205128205128E-2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tolagnaro!$B$5:$I$5</c:f>
              <c:numCache>
                <c:formatCode>0%</c:formatCode>
                <c:ptCount val="8"/>
                <c:pt idx="0">
                  <c:v>0</c:v>
                </c:pt>
                <c:pt idx="1">
                  <c:v>5.128205128205128E-2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7.3529411764705881E-3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tolagnaro!$B$6:$I$6</c:f>
              <c:numCache>
                <c:formatCode>0%</c:formatCode>
                <c:ptCount val="8"/>
                <c:pt idx="0">
                  <c:v>3.3898305084745763E-2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tolagnaro!$B$7:$I$7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302325642907412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8423778393004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tolagnaro!$B$8:$I$8</c:f>
              <c:numCache>
                <c:formatCode>0%</c:formatCode>
                <c:ptCount val="8"/>
                <c:pt idx="0">
                  <c:v>0.96610169491525422</c:v>
                </c:pt>
                <c:pt idx="1">
                  <c:v>0.89743589743589747</c:v>
                </c:pt>
                <c:pt idx="2">
                  <c:v>0.875</c:v>
                </c:pt>
                <c:pt idx="3">
                  <c:v>1</c:v>
                </c:pt>
                <c:pt idx="4">
                  <c:v>0.96923076923076923</c:v>
                </c:pt>
                <c:pt idx="5">
                  <c:v>0</c:v>
                </c:pt>
                <c:pt idx="6">
                  <c:v>0.99264705882352944</c:v>
                </c:pt>
                <c:pt idx="7">
                  <c:v>0.94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8656"/>
        <c:axId val="378899048"/>
      </c:barChart>
      <c:dateAx>
        <c:axId val="37889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899048"/>
        <c:crosses val="autoZero"/>
        <c:auto val="1"/>
        <c:lblOffset val="100"/>
        <c:baseTimeUnit val="months"/>
      </c:dateAx>
      <c:valAx>
        <c:axId val="378899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de janvier à août 2022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38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75936766442076E-3"/>
                  <c:y val="1.096722976721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43366568131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643366568131369E-3"/>
                  <c:y val="3.794313225038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86733136262738E-3"/>
                  <c:y val="1.3551118660850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286733136260886E-3"/>
                  <c:y val="1.6261342393020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05E-17"/>
                  <c:y val="2.0671838831276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mahajanga!$B$4:$I$4</c:f>
              <c:numCache>
                <c:formatCode>0%</c:formatCode>
                <c:ptCount val="8"/>
                <c:pt idx="0">
                  <c:v>0.25352112676056338</c:v>
                </c:pt>
                <c:pt idx="1">
                  <c:v>0.14814814814814814</c:v>
                </c:pt>
                <c:pt idx="2">
                  <c:v>0.25</c:v>
                </c:pt>
                <c:pt idx="3">
                  <c:v>0.34042553191489361</c:v>
                </c:pt>
                <c:pt idx="4">
                  <c:v>0.26923076923076922</c:v>
                </c:pt>
                <c:pt idx="5">
                  <c:v>0.28846153846153844</c:v>
                </c:pt>
                <c:pt idx="6">
                  <c:v>0.24528301886792453</c:v>
                </c:pt>
                <c:pt idx="7">
                  <c:v>0.13761467889908258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mahajanga!$B$5:$I$5</c:f>
              <c:numCache>
                <c:formatCode>0%</c:formatCode>
                <c:ptCount val="8"/>
                <c:pt idx="0">
                  <c:v>0.21126760563380281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6.3829787234042548E-2</c:v>
                </c:pt>
                <c:pt idx="4">
                  <c:v>3.8461538461538464E-2</c:v>
                </c:pt>
                <c:pt idx="5">
                  <c:v>9.6153846153846159E-2</c:v>
                </c:pt>
                <c:pt idx="6">
                  <c:v>1.8867924528301886E-2</c:v>
                </c:pt>
                <c:pt idx="7">
                  <c:v>0.11009174311926606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mahajanga!$B$6:$I$6</c:f>
              <c:numCache>
                <c:formatCode>0%</c:formatCode>
                <c:ptCount val="8"/>
                <c:pt idx="0">
                  <c:v>9.8591549295774641E-2</c:v>
                </c:pt>
                <c:pt idx="1">
                  <c:v>0.1111111111111111</c:v>
                </c:pt>
                <c:pt idx="2">
                  <c:v>0.25</c:v>
                </c:pt>
                <c:pt idx="3">
                  <c:v>0.27659574468085107</c:v>
                </c:pt>
                <c:pt idx="4">
                  <c:v>0.11538461538461539</c:v>
                </c:pt>
                <c:pt idx="5">
                  <c:v>0.5</c:v>
                </c:pt>
                <c:pt idx="6">
                  <c:v>0.32075471698113206</c:v>
                </c:pt>
                <c:pt idx="7">
                  <c:v>0.28440366972477066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mahajanga!$B$7:$I$7</c:f>
              <c:numCache>
                <c:formatCode>0%</c:formatCode>
                <c:ptCount val="8"/>
                <c:pt idx="0">
                  <c:v>0.12676056338028169</c:v>
                </c:pt>
                <c:pt idx="1">
                  <c:v>0.1111111111111111</c:v>
                </c:pt>
                <c:pt idx="2">
                  <c:v>0.1388888888888889</c:v>
                </c:pt>
                <c:pt idx="3">
                  <c:v>0.19148936170212766</c:v>
                </c:pt>
                <c:pt idx="4">
                  <c:v>0.26923076923076922</c:v>
                </c:pt>
                <c:pt idx="5">
                  <c:v>9.6153846153846159E-2</c:v>
                </c:pt>
                <c:pt idx="6">
                  <c:v>9.4339622641509441E-2</c:v>
                </c:pt>
                <c:pt idx="7">
                  <c:v>0.19266055045871561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6.584362481286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402640264026403E-3"/>
                  <c:y val="-5.004115485777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mahajanga!$B$8:$I$8</c:f>
              <c:numCache>
                <c:formatCode>0%</c:formatCode>
                <c:ptCount val="8"/>
                <c:pt idx="0">
                  <c:v>0.30985915492957744</c:v>
                </c:pt>
                <c:pt idx="1">
                  <c:v>0.51851851851851849</c:v>
                </c:pt>
                <c:pt idx="2">
                  <c:v>0.25</c:v>
                </c:pt>
                <c:pt idx="3">
                  <c:v>0.1276595744680851</c:v>
                </c:pt>
                <c:pt idx="4">
                  <c:v>0.30769230769230771</c:v>
                </c:pt>
                <c:pt idx="5">
                  <c:v>1.9230769230769232E-2</c:v>
                </c:pt>
                <c:pt idx="6">
                  <c:v>0.32075471698113206</c:v>
                </c:pt>
                <c:pt idx="7">
                  <c:v>0.27522935779816515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899832"/>
        <c:axId val="1103134760"/>
      </c:barChart>
      <c:dateAx>
        <c:axId val="37889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4760"/>
        <c:crosses val="autoZero"/>
        <c:auto val="1"/>
        <c:lblOffset val="100"/>
        <c:baseTimeUnit val="months"/>
      </c:dateAx>
      <c:valAx>
        <c:axId val="1103134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89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de janvier à août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3254842288785293E-17"/>
                  <c:y val="-5.90416853340788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178450695118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684605962204269E-3"/>
                  <c:y val="4.78360066183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019369155141171E-17"/>
                  <c:y val="7.9726677697266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684605962203339E-3"/>
                  <c:y val="8.2384233620509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8538E-3"/>
                  <c:y val="4.252089477187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402640264026403E-3"/>
                  <c:y val="5.943153663991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ivato!$B$4:$I$4</c:f>
              <c:numCache>
                <c:formatCode>0%</c:formatCode>
                <c:ptCount val="8"/>
                <c:pt idx="0">
                  <c:v>0.29562594268476622</c:v>
                </c:pt>
                <c:pt idx="1">
                  <c:v>0.4358490566037736</c:v>
                </c:pt>
                <c:pt idx="2">
                  <c:v>0.45211581291759467</c:v>
                </c:pt>
                <c:pt idx="3">
                  <c:v>0.35375000000000001</c:v>
                </c:pt>
                <c:pt idx="4">
                  <c:v>0.54720279720279719</c:v>
                </c:pt>
                <c:pt idx="5">
                  <c:v>0.43894899536321486</c:v>
                </c:pt>
                <c:pt idx="6">
                  <c:v>0.47161572052401746</c:v>
                </c:pt>
                <c:pt idx="7">
                  <c:v>0.47875354107648727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ivato!$B$5:$I$5</c:f>
              <c:numCache>
                <c:formatCode>0%</c:formatCode>
                <c:ptCount val="8"/>
                <c:pt idx="0">
                  <c:v>0.20060331825037708</c:v>
                </c:pt>
                <c:pt idx="1">
                  <c:v>0.16415094339622641</c:v>
                </c:pt>
                <c:pt idx="2">
                  <c:v>0.18485523385300667</c:v>
                </c:pt>
                <c:pt idx="3">
                  <c:v>0.15375</c:v>
                </c:pt>
                <c:pt idx="4">
                  <c:v>0.15209790209790211</c:v>
                </c:pt>
                <c:pt idx="5">
                  <c:v>0.23183925811437403</c:v>
                </c:pt>
                <c:pt idx="6">
                  <c:v>0.19213973799126638</c:v>
                </c:pt>
                <c:pt idx="7">
                  <c:v>0.18271954674220964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ivato!$B$6:$I$6</c:f>
              <c:numCache>
                <c:formatCode>0%</c:formatCode>
                <c:ptCount val="8"/>
                <c:pt idx="0">
                  <c:v>0.15686274509803921</c:v>
                </c:pt>
                <c:pt idx="1">
                  <c:v>9.6226415094339629E-2</c:v>
                </c:pt>
                <c:pt idx="2">
                  <c:v>0.15144766146993319</c:v>
                </c:pt>
                <c:pt idx="3">
                  <c:v>0.08</c:v>
                </c:pt>
                <c:pt idx="4">
                  <c:v>0.12237762237762238</c:v>
                </c:pt>
                <c:pt idx="5">
                  <c:v>0.12519319938176199</c:v>
                </c:pt>
                <c:pt idx="6">
                  <c:v>0.10189228529839883</c:v>
                </c:pt>
                <c:pt idx="7">
                  <c:v>0.11473087818696884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ivato!$B$7:$I$7</c:f>
              <c:numCache>
                <c:formatCode>0%</c:formatCode>
                <c:ptCount val="8"/>
                <c:pt idx="0">
                  <c:v>0.12669683257918551</c:v>
                </c:pt>
                <c:pt idx="1">
                  <c:v>5.0943396226415097E-2</c:v>
                </c:pt>
                <c:pt idx="2">
                  <c:v>6.9042316258351888E-2</c:v>
                </c:pt>
                <c:pt idx="3">
                  <c:v>6.6250000000000003E-2</c:v>
                </c:pt>
                <c:pt idx="4">
                  <c:v>9.7902097902097904E-2</c:v>
                </c:pt>
                <c:pt idx="5">
                  <c:v>8.964451313755796E-2</c:v>
                </c:pt>
                <c:pt idx="6">
                  <c:v>6.5502183406113537E-2</c:v>
                </c:pt>
                <c:pt idx="7">
                  <c:v>7.7903682719546744E-2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ivato!$B$8:$I$8</c:f>
              <c:numCache>
                <c:formatCode>0%</c:formatCode>
                <c:ptCount val="8"/>
                <c:pt idx="0">
                  <c:v>0.22021116138763197</c:v>
                </c:pt>
                <c:pt idx="1">
                  <c:v>0.25283018867924528</c:v>
                </c:pt>
                <c:pt idx="2">
                  <c:v>0.14253897550111358</c:v>
                </c:pt>
                <c:pt idx="3">
                  <c:v>0.34625</c:v>
                </c:pt>
                <c:pt idx="4">
                  <c:v>8.0419580419580416E-2</c:v>
                </c:pt>
                <c:pt idx="5">
                  <c:v>0.11437403400309119</c:v>
                </c:pt>
                <c:pt idx="6">
                  <c:v>0.16885007278020378</c:v>
                </c:pt>
                <c:pt idx="7">
                  <c:v>0.14589235127478753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35544"/>
        <c:axId val="1103135936"/>
      </c:barChart>
      <c:dateAx>
        <c:axId val="1103135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5936"/>
        <c:crosses val="autoZero"/>
        <c:auto val="1"/>
        <c:lblOffset val="100"/>
        <c:baseTimeUnit val="months"/>
      </c:dateAx>
      <c:valAx>
        <c:axId val="110313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03135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de janvier à août 2022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4.069259611508501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6402640264026403E-3"/>
                  <c:y val="-7.75193956172862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mamory!$B$4:$I$4</c:f>
              <c:numCache>
                <c:formatCode>0%</c:formatCode>
                <c:ptCount val="8"/>
                <c:pt idx="0">
                  <c:v>0.14983164983164984</c:v>
                </c:pt>
                <c:pt idx="1">
                  <c:v>0.17131857555341676</c:v>
                </c:pt>
                <c:pt idx="2">
                  <c:v>0.10832171083217108</c:v>
                </c:pt>
                <c:pt idx="3">
                  <c:v>0.19031903190319033</c:v>
                </c:pt>
                <c:pt idx="4">
                  <c:v>9.9819603126879139E-2</c:v>
                </c:pt>
                <c:pt idx="5">
                  <c:v>0.23226433430515064</c:v>
                </c:pt>
                <c:pt idx="6">
                  <c:v>0.24242424242424243</c:v>
                </c:pt>
                <c:pt idx="7">
                  <c:v>0.19765625000000001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mamory!$B$5:$I$5</c:f>
              <c:numCache>
                <c:formatCode>0%</c:formatCode>
                <c:ptCount val="8"/>
                <c:pt idx="0">
                  <c:v>0.17340067340067339</c:v>
                </c:pt>
                <c:pt idx="1">
                  <c:v>0.12223291626564003</c:v>
                </c:pt>
                <c:pt idx="2">
                  <c:v>0.11064621106462111</c:v>
                </c:pt>
                <c:pt idx="3">
                  <c:v>0.18151815181518152</c:v>
                </c:pt>
                <c:pt idx="4">
                  <c:v>9.2603728202044502E-2</c:v>
                </c:pt>
                <c:pt idx="5">
                  <c:v>0.18561710398445092</c:v>
                </c:pt>
                <c:pt idx="6">
                  <c:v>7.9619726678550204E-2</c:v>
                </c:pt>
                <c:pt idx="7">
                  <c:v>0.12890625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mamory!$B$6:$I$6</c:f>
              <c:numCache>
                <c:formatCode>0%</c:formatCode>
                <c:ptCount val="8"/>
                <c:pt idx="0">
                  <c:v>0.13131313131313133</c:v>
                </c:pt>
                <c:pt idx="1">
                  <c:v>0.13378248315688163</c:v>
                </c:pt>
                <c:pt idx="2">
                  <c:v>8.6936308693630865E-2</c:v>
                </c:pt>
                <c:pt idx="3">
                  <c:v>0.1617161716171617</c:v>
                </c:pt>
                <c:pt idx="4">
                  <c:v>0.12146722790138305</c:v>
                </c:pt>
                <c:pt idx="5">
                  <c:v>0.13119533527696792</c:v>
                </c:pt>
                <c:pt idx="6">
                  <c:v>9.6256684491978606E-2</c:v>
                </c:pt>
                <c:pt idx="7">
                  <c:v>0.11328125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mamory!$B$7:$I$7</c:f>
              <c:numCache>
                <c:formatCode>0%</c:formatCode>
                <c:ptCount val="8"/>
                <c:pt idx="0">
                  <c:v>0.19191919191919191</c:v>
                </c:pt>
                <c:pt idx="1">
                  <c:v>0.14918190567853706</c:v>
                </c:pt>
                <c:pt idx="2">
                  <c:v>8.6471408647140868E-2</c:v>
                </c:pt>
                <c:pt idx="3">
                  <c:v>0.19691969196919692</c:v>
                </c:pt>
                <c:pt idx="4">
                  <c:v>0.12266987372218882</c:v>
                </c:pt>
                <c:pt idx="5">
                  <c:v>0.14285714285714285</c:v>
                </c:pt>
                <c:pt idx="6">
                  <c:v>7.7837195484254301E-2</c:v>
                </c:pt>
                <c:pt idx="7">
                  <c:v>0.1046875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01320132013201E-3"/>
                  <c:y val="-0.103359194156380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mamory!$B$8:$I$8</c:f>
              <c:numCache>
                <c:formatCode>0%</c:formatCode>
                <c:ptCount val="8"/>
                <c:pt idx="0">
                  <c:v>0.35353535353535354</c:v>
                </c:pt>
                <c:pt idx="1">
                  <c:v>0.42348411934552455</c:v>
                </c:pt>
                <c:pt idx="2">
                  <c:v>0.60762436076243609</c:v>
                </c:pt>
                <c:pt idx="3">
                  <c:v>0.26952695269526955</c:v>
                </c:pt>
                <c:pt idx="4">
                  <c:v>0.56343956704750453</c:v>
                </c:pt>
                <c:pt idx="5">
                  <c:v>0.30806608357628767</c:v>
                </c:pt>
                <c:pt idx="6">
                  <c:v>0.50386215092097442</c:v>
                </c:pt>
                <c:pt idx="7">
                  <c:v>0.45546874999999998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36720"/>
        <c:axId val="1103137112"/>
      </c:barChart>
      <c:dateAx>
        <c:axId val="1103136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7112"/>
        <c:crosses val="autoZero"/>
        <c:auto val="1"/>
        <c:lblOffset val="100"/>
        <c:baseTimeUnit val="months"/>
      </c:dateAx>
      <c:valAx>
        <c:axId val="1103137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03136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de janvier à août 2022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5.684755678600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4.6511637370371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-1.3201320132013201E-3"/>
                  <c:y val="-8.7855315032923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6.7183476201647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37896"/>
        <c:axId val="1103138288"/>
      </c:barChart>
      <c:dateAx>
        <c:axId val="1103137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8288"/>
        <c:crosses val="autoZero"/>
        <c:auto val="1"/>
        <c:lblOffset val="100"/>
        <c:baseTimeUnit val="months"/>
      </c:dateAx>
      <c:valAx>
        <c:axId val="1103138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03137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</a:t>
            </a:r>
            <a:r>
              <a:rPr lang="en-US" sz="1300" b="1" i="0" u="none" strike="noStrike" baseline="0"/>
              <a:t>022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mamory!$B$43:$I$43</c:f>
              <c:numCache>
                <c:formatCode>0%</c:formatCode>
                <c:ptCount val="8"/>
                <c:pt idx="0">
                  <c:v>0.18943533697632059</c:v>
                </c:pt>
                <c:pt idx="1">
                  <c:v>0.18381618381618381</c:v>
                </c:pt>
                <c:pt idx="2">
                  <c:v>0.16381766381766383</c:v>
                </c:pt>
                <c:pt idx="3">
                  <c:v>0.20231213872832371</c:v>
                </c:pt>
                <c:pt idx="4">
                  <c:v>0.12484548825710753</c:v>
                </c:pt>
                <c:pt idx="5">
                  <c:v>0.25</c:v>
                </c:pt>
                <c:pt idx="6">
                  <c:v>0.22006079027355624</c:v>
                </c:pt>
                <c:pt idx="7">
                  <c:v>0.24041533546325877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mamory!$B$44:$I$44</c:f>
              <c:numCache>
                <c:formatCode>0%</c:formatCode>
                <c:ptCount val="8"/>
                <c:pt idx="0">
                  <c:v>0.20218579234972678</c:v>
                </c:pt>
                <c:pt idx="1">
                  <c:v>0.22277722277722278</c:v>
                </c:pt>
                <c:pt idx="2">
                  <c:v>0.13912630579297247</c:v>
                </c:pt>
                <c:pt idx="3">
                  <c:v>0.29826589595375724</c:v>
                </c:pt>
                <c:pt idx="4">
                  <c:v>0.16378244746600742</c:v>
                </c:pt>
                <c:pt idx="5">
                  <c:v>0.27244897959183673</c:v>
                </c:pt>
                <c:pt idx="6">
                  <c:v>0.21458966565349544</c:v>
                </c:pt>
                <c:pt idx="7">
                  <c:v>0.21325878594249201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mamory!$B$45:$I$45</c:f>
              <c:numCache>
                <c:formatCode>0%</c:formatCode>
                <c:ptCount val="8"/>
                <c:pt idx="0">
                  <c:v>0.14207650273224043</c:v>
                </c:pt>
                <c:pt idx="1">
                  <c:v>0.12787212787212787</c:v>
                </c:pt>
                <c:pt idx="2">
                  <c:v>8.0721747388414061E-2</c:v>
                </c:pt>
                <c:pt idx="3">
                  <c:v>0.16763005780346821</c:v>
                </c:pt>
                <c:pt idx="4">
                  <c:v>0.11619283065512979</c:v>
                </c:pt>
                <c:pt idx="5">
                  <c:v>0.14081632653061224</c:v>
                </c:pt>
                <c:pt idx="6">
                  <c:v>0.12401215805471125</c:v>
                </c:pt>
                <c:pt idx="7">
                  <c:v>0.14776357827476039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mamory!$B$46:$I$46</c:f>
              <c:numCache>
                <c:formatCode>0%</c:formatCode>
                <c:ptCount val="8"/>
                <c:pt idx="0">
                  <c:v>0.14571948998178508</c:v>
                </c:pt>
                <c:pt idx="1">
                  <c:v>0.12987012987012986</c:v>
                </c:pt>
                <c:pt idx="2">
                  <c:v>0.12488129154795821</c:v>
                </c:pt>
                <c:pt idx="3">
                  <c:v>0.12716763005780346</c:v>
                </c:pt>
                <c:pt idx="4">
                  <c:v>0.12484548825710753</c:v>
                </c:pt>
                <c:pt idx="5">
                  <c:v>0.11224489795918367</c:v>
                </c:pt>
                <c:pt idx="6">
                  <c:v>0.10942249240121581</c:v>
                </c:pt>
                <c:pt idx="7">
                  <c:v>0.18290734824281149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mamory!$B$42:$I$42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mamory!$B$47:$I$47</c:f>
              <c:numCache>
                <c:formatCode>0%</c:formatCode>
                <c:ptCount val="8"/>
                <c:pt idx="0">
                  <c:v>0.32058287795992713</c:v>
                </c:pt>
                <c:pt idx="1">
                  <c:v>0.33566433566433568</c:v>
                </c:pt>
                <c:pt idx="2">
                  <c:v>0.49145299145299143</c:v>
                </c:pt>
                <c:pt idx="3">
                  <c:v>0.20462427745664741</c:v>
                </c:pt>
                <c:pt idx="4">
                  <c:v>0.47033374536464773</c:v>
                </c:pt>
                <c:pt idx="5">
                  <c:v>0.22448979591836735</c:v>
                </c:pt>
                <c:pt idx="6">
                  <c:v>0.33191489361702126</c:v>
                </c:pt>
                <c:pt idx="7">
                  <c:v>0.21565495207667731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91392"/>
        <c:axId val="380491784"/>
      </c:barChart>
      <c:dateAx>
        <c:axId val="380491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1784"/>
        <c:crosses val="autoZero"/>
        <c:auto val="1"/>
        <c:lblOffset val="100"/>
        <c:baseTimeUnit val="months"/>
      </c:dateAx>
      <c:valAx>
        <c:axId val="380491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1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août 2022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5471895221018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1.22965986632772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0531861056557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8988957924178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maritime_dédouant!$B$4:$I$4</c:f>
              <c:numCache>
                <c:formatCode>0%</c:formatCode>
                <c:ptCount val="8"/>
                <c:pt idx="0">
                  <c:v>0.13612368024132729</c:v>
                </c:pt>
                <c:pt idx="1">
                  <c:v>0.12399432087079981</c:v>
                </c:pt>
                <c:pt idx="2">
                  <c:v>0.18588507520246819</c:v>
                </c:pt>
                <c:pt idx="3">
                  <c:v>0.20884955752212389</c:v>
                </c:pt>
                <c:pt idx="4">
                  <c:v>0.20096657269432139</c:v>
                </c:pt>
                <c:pt idx="5">
                  <c:v>0.23580927667855983</c:v>
                </c:pt>
                <c:pt idx="6">
                  <c:v>0.21998508575689785</c:v>
                </c:pt>
                <c:pt idx="7">
                  <c:v>0.24183976261127596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maritime_dédouant!$B$5:$I$5</c:f>
              <c:numCache>
                <c:formatCode>0%</c:formatCode>
                <c:ptCount val="8"/>
                <c:pt idx="0">
                  <c:v>0.12707390648567118</c:v>
                </c:pt>
                <c:pt idx="1">
                  <c:v>0.12020823473734027</c:v>
                </c:pt>
                <c:pt idx="2">
                  <c:v>0.14230620902429619</c:v>
                </c:pt>
                <c:pt idx="3">
                  <c:v>0.16</c:v>
                </c:pt>
                <c:pt idx="4">
                  <c:v>0.13451469995972615</c:v>
                </c:pt>
                <c:pt idx="5">
                  <c:v>0.14920531949399934</c:v>
                </c:pt>
                <c:pt idx="6">
                  <c:v>0.13385533184190904</c:v>
                </c:pt>
                <c:pt idx="7">
                  <c:v>0.15689910979228486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maritime_dédouant!$B$6:$I$6</c:f>
              <c:numCache>
                <c:formatCode>0%</c:formatCode>
                <c:ptCount val="8"/>
                <c:pt idx="0">
                  <c:v>0.19079939668174961</c:v>
                </c:pt>
                <c:pt idx="1">
                  <c:v>0.17179365830572646</c:v>
                </c:pt>
                <c:pt idx="2">
                  <c:v>0.24951793289625915</c:v>
                </c:pt>
                <c:pt idx="3">
                  <c:v>0.21203539823008849</c:v>
                </c:pt>
                <c:pt idx="4">
                  <c:v>0.19895287958115182</c:v>
                </c:pt>
                <c:pt idx="5">
                  <c:v>0.21926694777813818</c:v>
                </c:pt>
                <c:pt idx="6">
                  <c:v>0.23937360178970918</c:v>
                </c:pt>
                <c:pt idx="7">
                  <c:v>0.23182492581602374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maritime_dédouant!$B$7:$I$7</c:f>
              <c:numCache>
                <c:formatCode>0%</c:formatCode>
                <c:ptCount val="8"/>
                <c:pt idx="0">
                  <c:v>0.18363499245852188</c:v>
                </c:pt>
                <c:pt idx="1">
                  <c:v>0.21344060577378135</c:v>
                </c:pt>
                <c:pt idx="2">
                  <c:v>0.18164288468954878</c:v>
                </c:pt>
                <c:pt idx="3">
                  <c:v>0.17309734513274336</c:v>
                </c:pt>
                <c:pt idx="4">
                  <c:v>0.1751913008457511</c:v>
                </c:pt>
                <c:pt idx="5">
                  <c:v>0.15601686668829062</c:v>
                </c:pt>
                <c:pt idx="6">
                  <c:v>0.13310961968680091</c:v>
                </c:pt>
                <c:pt idx="7">
                  <c:v>0.17729970326409494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-1.61859553396482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2.6329652641392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1.3164826320696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1.579779158483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maritime_dédouant!$B$8:$I$8</c:f>
              <c:numCache>
                <c:formatCode>0%</c:formatCode>
                <c:ptCount val="8"/>
                <c:pt idx="0">
                  <c:v>0.36236802413273</c:v>
                </c:pt>
                <c:pt idx="1">
                  <c:v>0.37056318031235208</c:v>
                </c:pt>
                <c:pt idx="2">
                  <c:v>0.24064789818742768</c:v>
                </c:pt>
                <c:pt idx="3">
                  <c:v>0.24601769911504426</c:v>
                </c:pt>
                <c:pt idx="4">
                  <c:v>0.29037454691904951</c:v>
                </c:pt>
                <c:pt idx="5">
                  <c:v>0.23970158936101199</c:v>
                </c:pt>
                <c:pt idx="6">
                  <c:v>0.27367636092468306</c:v>
                </c:pt>
                <c:pt idx="7">
                  <c:v>0.19213649851632048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39072"/>
        <c:axId val="1103139464"/>
      </c:barChart>
      <c:dateAx>
        <c:axId val="1103139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9464"/>
        <c:crosses val="autoZero"/>
        <c:auto val="1"/>
        <c:lblOffset val="100"/>
        <c:baseTimeUnit val="months"/>
      </c:dateAx>
      <c:valAx>
        <c:axId val="1103139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39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de </a:t>
            </a:r>
            <a:r>
              <a:rPr lang="en-US" sz="1400" baseline="0">
                <a:solidFill>
                  <a:srgbClr val="003399"/>
                </a:solidFill>
              </a:rPr>
              <a:t>janvier à août 2022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3.9603960396039604E-3"/>
                  <c:y val="1.6112007093043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2.6581611092610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17792191275594E-3"/>
                  <c:y val="3.455609442039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2717792191276527E-3"/>
                  <c:y val="7.9744833277831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652546404729789E-16"/>
                  <c:y val="4.5188738857438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4.5801535894198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4.0712476350398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5088113985749452E-4"/>
                  <c:y val="-1.03185040033545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631366011824471E-17"/>
                  <c:y val="-3.9872416638916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036682832611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62732023648943E-17"/>
                  <c:y val="-2.126528887408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177034995004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5.852418475369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5138E-3"/>
                  <c:y val="-3.0534357262799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40640"/>
        <c:axId val="1103141032"/>
      </c:barChart>
      <c:dateAx>
        <c:axId val="11031406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41032"/>
        <c:crosses val="autoZero"/>
        <c:auto val="1"/>
        <c:lblOffset val="100"/>
        <c:baseTimeUnit val="months"/>
      </c:dateAx>
      <c:valAx>
        <c:axId val="1103141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1031406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03141816"/>
        <c:axId val="1103142208"/>
      </c:barChart>
      <c:catAx>
        <c:axId val="11031418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03142208"/>
        <c:crosses val="autoZero"/>
        <c:auto val="1"/>
        <c:lblAlgn val="ctr"/>
        <c:lblOffset val="100"/>
        <c:noMultiLvlLbl val="0"/>
      </c:catAx>
      <c:valAx>
        <c:axId val="1103142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031418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1704"/>
        <c:axId val="378762096"/>
      </c:barChart>
      <c:catAx>
        <c:axId val="3787617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762096"/>
        <c:crosses val="autoZero"/>
        <c:auto val="1"/>
        <c:lblAlgn val="ctr"/>
        <c:lblOffset val="100"/>
        <c:noMultiLvlLbl val="0"/>
      </c:catAx>
      <c:valAx>
        <c:axId val="378762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1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2880"/>
        <c:axId val="378763272"/>
      </c:barChart>
      <c:catAx>
        <c:axId val="378762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763272"/>
        <c:crosses val="autoZero"/>
        <c:auto val="1"/>
        <c:lblAlgn val="ctr"/>
        <c:lblOffset val="100"/>
        <c:noMultiLvlLbl val="0"/>
      </c:catAx>
      <c:valAx>
        <c:axId val="378763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2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aérien_dédouant!$B$4:$I$4</c:f>
              <c:numCache>
                <c:formatCode>0%</c:formatCode>
                <c:ptCount val="8"/>
                <c:pt idx="0">
                  <c:v>0.22673031026252982</c:v>
                </c:pt>
                <c:pt idx="1">
                  <c:v>0.26067558954748249</c:v>
                </c:pt>
                <c:pt idx="2">
                  <c:v>0.1676923076923077</c:v>
                </c:pt>
                <c:pt idx="3">
                  <c:v>0.2668227033352838</c:v>
                </c:pt>
                <c:pt idx="4">
                  <c:v>0.21431767337807606</c:v>
                </c:pt>
                <c:pt idx="5">
                  <c:v>0.31205250596658712</c:v>
                </c:pt>
                <c:pt idx="6">
                  <c:v>0.30886075949367087</c:v>
                </c:pt>
                <c:pt idx="7">
                  <c:v>0.297583081570997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aérien_dédouant!$B$5:$I$5</c:f>
              <c:numCache>
                <c:formatCode>0%</c:formatCode>
                <c:ptCount val="8"/>
                <c:pt idx="0">
                  <c:v>0.18774860779634051</c:v>
                </c:pt>
                <c:pt idx="1">
                  <c:v>0.13639260675589548</c:v>
                </c:pt>
                <c:pt idx="2">
                  <c:v>0.12346153846153846</c:v>
                </c:pt>
                <c:pt idx="3">
                  <c:v>0.16851960210649503</c:v>
                </c:pt>
                <c:pt idx="4">
                  <c:v>0.10782997762863535</c:v>
                </c:pt>
                <c:pt idx="5">
                  <c:v>0.20346062052505967</c:v>
                </c:pt>
                <c:pt idx="6">
                  <c:v>0.11223628691983123</c:v>
                </c:pt>
                <c:pt idx="7">
                  <c:v>0.14803625377643503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aérien_dédouant!$B$6:$I$6</c:f>
              <c:numCache>
                <c:formatCode>0%</c:formatCode>
                <c:ptCount val="8"/>
                <c:pt idx="0">
                  <c:v>0.14478918058870327</c:v>
                </c:pt>
                <c:pt idx="1">
                  <c:v>0.12109623964308477</c:v>
                </c:pt>
                <c:pt idx="2">
                  <c:v>9.8076923076923075E-2</c:v>
                </c:pt>
                <c:pt idx="3">
                  <c:v>0.12346401404330018</c:v>
                </c:pt>
                <c:pt idx="4">
                  <c:v>0.12170022371364653</c:v>
                </c:pt>
                <c:pt idx="5">
                  <c:v>0.12887828162291171</c:v>
                </c:pt>
                <c:pt idx="6">
                  <c:v>9.7890295358649793E-2</c:v>
                </c:pt>
                <c:pt idx="7">
                  <c:v>0.11379657603222558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aérien_dédouant!$B$7:$I$7</c:f>
              <c:numCache>
                <c:formatCode>0%</c:formatCode>
                <c:ptCount val="8"/>
                <c:pt idx="0">
                  <c:v>0.15751789976133651</c:v>
                </c:pt>
                <c:pt idx="1">
                  <c:v>0.11599745060548119</c:v>
                </c:pt>
                <c:pt idx="2">
                  <c:v>8.3461538461538462E-2</c:v>
                </c:pt>
                <c:pt idx="3">
                  <c:v>0.13575190169689877</c:v>
                </c:pt>
                <c:pt idx="4">
                  <c:v>0.116331096196868</c:v>
                </c:pt>
                <c:pt idx="5">
                  <c:v>0.12231503579952267</c:v>
                </c:pt>
                <c:pt idx="6">
                  <c:v>7.4261603375527424E-2</c:v>
                </c:pt>
                <c:pt idx="7">
                  <c:v>9.5166163141993956E-2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aérien_dédouant!$B$8:$I$8</c:f>
              <c:numCache>
                <c:formatCode>0%</c:formatCode>
                <c:ptCount val="8"/>
                <c:pt idx="0">
                  <c:v>0.28321400159108989</c:v>
                </c:pt>
                <c:pt idx="1">
                  <c:v>0.36583811344805611</c:v>
                </c:pt>
                <c:pt idx="2">
                  <c:v>0.52730769230769226</c:v>
                </c:pt>
                <c:pt idx="3">
                  <c:v>0.30544177881802226</c:v>
                </c:pt>
                <c:pt idx="4">
                  <c:v>0.43982102908277404</c:v>
                </c:pt>
                <c:pt idx="5">
                  <c:v>0.23329355608591884</c:v>
                </c:pt>
                <c:pt idx="6">
                  <c:v>0.40675105485232066</c:v>
                </c:pt>
                <c:pt idx="7">
                  <c:v>0.34541792547834843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4056"/>
        <c:axId val="378764448"/>
      </c:barChart>
      <c:dateAx>
        <c:axId val="378764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378764448"/>
        <c:crosses val="autoZero"/>
        <c:auto val="1"/>
        <c:lblOffset val="100"/>
        <c:baseTimeUnit val="months"/>
      </c:dateAx>
      <c:valAx>
        <c:axId val="378764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4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enregistrement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9331890817304"/>
          <c:y val="5.241452506765257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4.0122307567536037E-3"/>
                  <c:y val="5.31469222160737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657555367131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369211924406677E-3"/>
                  <c:y val="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201320132013201E-3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5232"/>
        <c:axId val="378765624"/>
      </c:barChart>
      <c:dateAx>
        <c:axId val="378765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765624"/>
        <c:crosses val="autoZero"/>
        <c:auto val="1"/>
        <c:lblOffset val="100"/>
        <c:baseTimeUnit val="months"/>
      </c:dateAx>
      <c:valAx>
        <c:axId val="378765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5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toliary!$B$85:$I$85</c:f>
              <c:numCache>
                <c:formatCode>0%</c:formatCode>
                <c:ptCount val="8"/>
                <c:pt idx="0">
                  <c:v>0.1</c:v>
                </c:pt>
                <c:pt idx="1">
                  <c:v>0</c:v>
                </c:pt>
                <c:pt idx="2">
                  <c:v>4.6511627906976744E-2</c:v>
                </c:pt>
                <c:pt idx="3">
                  <c:v>1.5625E-2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toliary!$B$86:$I$86</c:f>
              <c:numCache>
                <c:formatCode>0%</c:formatCode>
                <c:ptCount val="8"/>
                <c:pt idx="0">
                  <c:v>0.05</c:v>
                </c:pt>
                <c:pt idx="1">
                  <c:v>2.9411764705882353E-2</c:v>
                </c:pt>
                <c:pt idx="2">
                  <c:v>9.3023255813953487E-2</c:v>
                </c:pt>
                <c:pt idx="3">
                  <c:v>4.6875E-2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toliary!$B$87:$I$87</c:f>
              <c:numCache>
                <c:formatCode>0%</c:formatCode>
                <c:ptCount val="8"/>
                <c:pt idx="0">
                  <c:v>0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4.6875E-2</c:v>
                </c:pt>
                <c:pt idx="4">
                  <c:v>0.17307692307692307</c:v>
                </c:pt>
                <c:pt idx="5">
                  <c:v>0</c:v>
                </c:pt>
                <c:pt idx="6">
                  <c:v>0</c:v>
                </c:pt>
                <c:pt idx="7">
                  <c:v>4.1666666666666664E-2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toliary!$B$88:$I$88</c:f>
              <c:numCache>
                <c:formatCode>0%</c:formatCode>
                <c:ptCount val="8"/>
                <c:pt idx="0">
                  <c:v>0.05</c:v>
                </c:pt>
                <c:pt idx="1">
                  <c:v>2.9411764705882353E-2</c:v>
                </c:pt>
                <c:pt idx="2">
                  <c:v>0.16279069767441862</c:v>
                </c:pt>
                <c:pt idx="3">
                  <c:v>3.125E-2</c:v>
                </c:pt>
                <c:pt idx="4">
                  <c:v>0.11538461538461539</c:v>
                </c:pt>
                <c:pt idx="5">
                  <c:v>0.35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4160498127536196E-3"/>
                  <c:y val="-8.2237109182418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151015009246927E-3"/>
                  <c:y val="-0.11177322138398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247483376756511E-17"/>
                  <c:y val="1.0630221468527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431425612629528E-3"/>
                  <c:y val="-9.8329548583878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0493551975505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391799830418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560424966799467E-3"/>
                  <c:y val="-0.142118891965023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-0.1214470531337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toliary!$B$84:$I$84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toliary!$B$89:$I$89</c:f>
              <c:numCache>
                <c:formatCode>0%</c:formatCode>
                <c:ptCount val="8"/>
                <c:pt idx="0">
                  <c:v>0.8</c:v>
                </c:pt>
                <c:pt idx="1">
                  <c:v>0.91176470588235292</c:v>
                </c:pt>
                <c:pt idx="2">
                  <c:v>0.53488372093023251</c:v>
                </c:pt>
                <c:pt idx="3">
                  <c:v>0.859375</c:v>
                </c:pt>
                <c:pt idx="4">
                  <c:v>0.71153846153846156</c:v>
                </c:pt>
                <c:pt idx="5">
                  <c:v>0.65</c:v>
                </c:pt>
                <c:pt idx="6">
                  <c:v>1</c:v>
                </c:pt>
                <c:pt idx="7">
                  <c:v>0.95833333333333337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6408"/>
        <c:axId val="378766800"/>
      </c:barChart>
      <c:dateAx>
        <c:axId val="37876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766800"/>
        <c:crosses val="autoZero"/>
        <c:auto val="1"/>
        <c:lblOffset val="100"/>
        <c:baseTimeUnit val="months"/>
      </c:dateAx>
      <c:valAx>
        <c:axId val="37876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de </a:t>
            </a:r>
            <a:r>
              <a:rPr lang="en-US" sz="1700" baseline="0">
                <a:solidFill>
                  <a:srgbClr val="003399"/>
                </a:solidFill>
              </a:rPr>
              <a:t>janvier à août 2022 </a:t>
            </a:r>
            <a:r>
              <a:rPr lang="en-US" sz="1700" b="1" i="0" u="none" strike="noStrike" baseline="0"/>
              <a:t>suivant le délai entre leur enregistrement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0"/>
                  <c:y val="7.981758852838992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3211725685593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-5.321172568559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2.325581868518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antsiranana!$B$85:$I$85</c:f>
              <c:numCache>
                <c:formatCode>0%</c:formatCode>
                <c:ptCount val="8"/>
                <c:pt idx="0">
                  <c:v>0.38297872340425532</c:v>
                </c:pt>
                <c:pt idx="1">
                  <c:v>3.2258064516129031E-2</c:v>
                </c:pt>
                <c:pt idx="2">
                  <c:v>0.13114754098360656</c:v>
                </c:pt>
                <c:pt idx="3">
                  <c:v>0.13698630136986301</c:v>
                </c:pt>
                <c:pt idx="4">
                  <c:v>0.13043478260869565</c:v>
                </c:pt>
                <c:pt idx="5">
                  <c:v>0.1</c:v>
                </c:pt>
                <c:pt idx="6">
                  <c:v>0.2</c:v>
                </c:pt>
                <c:pt idx="7">
                  <c:v>0.18181818181818182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antsiranana!$B$86:$I$86</c:f>
              <c:numCache>
                <c:formatCode>0%</c:formatCode>
                <c:ptCount val="8"/>
                <c:pt idx="0">
                  <c:v>0.10638297872340426</c:v>
                </c:pt>
                <c:pt idx="1">
                  <c:v>8.0645161290322578E-2</c:v>
                </c:pt>
                <c:pt idx="2">
                  <c:v>0.11475409836065574</c:v>
                </c:pt>
                <c:pt idx="3">
                  <c:v>6.8493150684931503E-2</c:v>
                </c:pt>
                <c:pt idx="4">
                  <c:v>0.15217391304347827</c:v>
                </c:pt>
                <c:pt idx="5">
                  <c:v>0.03</c:v>
                </c:pt>
                <c:pt idx="6">
                  <c:v>5.3333333333333337E-2</c:v>
                </c:pt>
                <c:pt idx="7">
                  <c:v>5.6818181818181816E-2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antsiranana!$B$87:$I$87</c:f>
              <c:numCache>
                <c:formatCode>0%</c:formatCode>
                <c:ptCount val="8"/>
                <c:pt idx="0">
                  <c:v>0.1702127659574468</c:v>
                </c:pt>
                <c:pt idx="1">
                  <c:v>0.22580645161290322</c:v>
                </c:pt>
                <c:pt idx="2">
                  <c:v>0.16393442622950818</c:v>
                </c:pt>
                <c:pt idx="3">
                  <c:v>0.41095890410958902</c:v>
                </c:pt>
                <c:pt idx="4">
                  <c:v>0.2608695652173913</c:v>
                </c:pt>
                <c:pt idx="5">
                  <c:v>0.2</c:v>
                </c:pt>
                <c:pt idx="6">
                  <c:v>0.28000000000000003</c:v>
                </c:pt>
                <c:pt idx="7">
                  <c:v>0.28409090909090912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antsiranana!$B$88:$I$88</c:f>
              <c:numCache>
                <c:formatCode>0%</c:formatCode>
                <c:ptCount val="8"/>
                <c:pt idx="0">
                  <c:v>0.10638297872340426</c:v>
                </c:pt>
                <c:pt idx="1">
                  <c:v>0.27419354838709675</c:v>
                </c:pt>
                <c:pt idx="2">
                  <c:v>0.16393442622950818</c:v>
                </c:pt>
                <c:pt idx="3">
                  <c:v>0.26027397260273971</c:v>
                </c:pt>
                <c:pt idx="4">
                  <c:v>2.1739130434782608E-2</c:v>
                </c:pt>
                <c:pt idx="5">
                  <c:v>0.14000000000000001</c:v>
                </c:pt>
                <c:pt idx="6">
                  <c:v>0.22666666666666666</c:v>
                </c:pt>
                <c:pt idx="7">
                  <c:v>4.5454545454545456E-2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9477419970835368E-16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6560424966799467E-3"/>
                  <c:y val="-0.10594317401028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antsiranana!$B$84:$I$84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antsiranana!$B$89:$I$89</c:f>
              <c:numCache>
                <c:formatCode>0%</c:formatCode>
                <c:ptCount val="8"/>
                <c:pt idx="0">
                  <c:v>0.23404255319148937</c:v>
                </c:pt>
                <c:pt idx="1">
                  <c:v>0.38709677419354838</c:v>
                </c:pt>
                <c:pt idx="2">
                  <c:v>0.42622950819672129</c:v>
                </c:pt>
                <c:pt idx="3">
                  <c:v>0.12328767123287671</c:v>
                </c:pt>
                <c:pt idx="4">
                  <c:v>0.43478260869565216</c:v>
                </c:pt>
                <c:pt idx="5">
                  <c:v>0.53</c:v>
                </c:pt>
                <c:pt idx="6">
                  <c:v>0.24</c:v>
                </c:pt>
                <c:pt idx="7">
                  <c:v>0.43181818181818182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7584"/>
        <c:axId val="378767976"/>
      </c:barChart>
      <c:dateAx>
        <c:axId val="37876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78767976"/>
        <c:crosses val="autoZero"/>
        <c:auto val="1"/>
        <c:lblOffset val="100"/>
        <c:baseTimeUnit val="months"/>
      </c:dateAx>
      <c:valAx>
        <c:axId val="37876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70337706312116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319987380526408E-3"/>
                  <c:y val="-3.1927454401322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402640264026403E-3"/>
                  <c:y val="-7.2923166885016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286733136262738E-3"/>
                  <c:y val="-3.192703541135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3945276558516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2716950425506876E-17"/>
                  <c:y val="-3.9908794264194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680856262732034E-17"/>
                  <c:y val="-5.4743749566369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antanimena!$B$85:$I$85</c:f>
              <c:numCache>
                <c:formatCode>0%</c:formatCode>
                <c:ptCount val="8"/>
                <c:pt idx="0">
                  <c:v>0.42632450331125826</c:v>
                </c:pt>
                <c:pt idx="1">
                  <c:v>0.49096385542168675</c:v>
                </c:pt>
                <c:pt idx="2">
                  <c:v>0.44278606965174128</c:v>
                </c:pt>
                <c:pt idx="3">
                  <c:v>0.45670498084291189</c:v>
                </c:pt>
                <c:pt idx="4">
                  <c:v>0.38248502994011974</c:v>
                </c:pt>
                <c:pt idx="5">
                  <c:v>0.4935593220338983</c:v>
                </c:pt>
                <c:pt idx="6">
                  <c:v>0.50648464163822526</c:v>
                </c:pt>
                <c:pt idx="7">
                  <c:v>0.43754313319530713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antanimena!$B$86:$I$86</c:f>
              <c:numCache>
                <c:formatCode>0%</c:formatCode>
                <c:ptCount val="8"/>
                <c:pt idx="0">
                  <c:v>0.1183774834437086</c:v>
                </c:pt>
                <c:pt idx="1">
                  <c:v>0.11144578313253012</c:v>
                </c:pt>
                <c:pt idx="2">
                  <c:v>0.11016346837242359</c:v>
                </c:pt>
                <c:pt idx="3">
                  <c:v>0.10038314176245211</c:v>
                </c:pt>
                <c:pt idx="4">
                  <c:v>8.4580838323353294E-2</c:v>
                </c:pt>
                <c:pt idx="5">
                  <c:v>8.6779661016949158E-2</c:v>
                </c:pt>
                <c:pt idx="6">
                  <c:v>7.7815699658703066E-2</c:v>
                </c:pt>
                <c:pt idx="7">
                  <c:v>9.3167701863354033E-2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antanimena!$B$87:$I$87</c:f>
              <c:numCache>
                <c:formatCode>0%</c:formatCode>
                <c:ptCount val="8"/>
                <c:pt idx="0">
                  <c:v>0.2251655629139073</c:v>
                </c:pt>
                <c:pt idx="1">
                  <c:v>0.23569277108433734</c:v>
                </c:pt>
                <c:pt idx="2">
                  <c:v>0.18976545842217485</c:v>
                </c:pt>
                <c:pt idx="3">
                  <c:v>0.2475095785440613</c:v>
                </c:pt>
                <c:pt idx="4">
                  <c:v>0.34505988023952094</c:v>
                </c:pt>
                <c:pt idx="5">
                  <c:v>0.20881355932203391</c:v>
                </c:pt>
                <c:pt idx="6">
                  <c:v>0.21023890784982935</c:v>
                </c:pt>
                <c:pt idx="7">
                  <c:v>0.25741890959282265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antanimena!$B$88:$I$88</c:f>
              <c:numCache>
                <c:formatCode>0%</c:formatCode>
                <c:ptCount val="8"/>
                <c:pt idx="0">
                  <c:v>9.1887417218543044E-2</c:v>
                </c:pt>
                <c:pt idx="1">
                  <c:v>7.3795180722891568E-2</c:v>
                </c:pt>
                <c:pt idx="2">
                  <c:v>0.13148542999289267</c:v>
                </c:pt>
                <c:pt idx="3">
                  <c:v>8.6590038314176249E-2</c:v>
                </c:pt>
                <c:pt idx="4">
                  <c:v>0.10778443113772455</c:v>
                </c:pt>
                <c:pt idx="5">
                  <c:v>8.8135593220338981E-2</c:v>
                </c:pt>
                <c:pt idx="6">
                  <c:v>9.3515358361774742E-2</c:v>
                </c:pt>
                <c:pt idx="7">
                  <c:v>8.8336783988957904E-2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antanimena!$B$84:$I$84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antanimena!$B$89:$I$89</c:f>
              <c:numCache>
                <c:formatCode>0%</c:formatCode>
                <c:ptCount val="8"/>
                <c:pt idx="0">
                  <c:v>0.13824503311258279</c:v>
                </c:pt>
                <c:pt idx="1">
                  <c:v>8.8102409638554216E-2</c:v>
                </c:pt>
                <c:pt idx="2">
                  <c:v>0.1257995735607676</c:v>
                </c:pt>
                <c:pt idx="3">
                  <c:v>0.10881226053639846</c:v>
                </c:pt>
                <c:pt idx="4">
                  <c:v>8.0089820359281444E-2</c:v>
                </c:pt>
                <c:pt idx="5">
                  <c:v>0.12271186440677966</c:v>
                </c:pt>
                <c:pt idx="6">
                  <c:v>0.11194539249146758</c:v>
                </c:pt>
                <c:pt idx="7">
                  <c:v>0.12353347135955832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8768760"/>
        <c:axId val="351987096"/>
      </c:barChart>
      <c:dateAx>
        <c:axId val="378768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87096"/>
        <c:crosses val="autoZero"/>
        <c:auto val="1"/>
        <c:lblOffset val="100"/>
        <c:baseTimeUnit val="months"/>
      </c:dateAx>
      <c:valAx>
        <c:axId val="351987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78768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toamasina!$B$4:$I$4</c:f>
              <c:numCache>
                <c:formatCode>0%</c:formatCode>
                <c:ptCount val="8"/>
                <c:pt idx="0">
                  <c:v>0.12676641729010807</c:v>
                </c:pt>
                <c:pt idx="1">
                  <c:v>0.12413108242303873</c:v>
                </c:pt>
                <c:pt idx="2">
                  <c:v>0.19237217099748533</c:v>
                </c:pt>
                <c:pt idx="3">
                  <c:v>0.21442053605134012</c:v>
                </c:pt>
                <c:pt idx="4">
                  <c:v>0.20598591549295775</c:v>
                </c:pt>
                <c:pt idx="5">
                  <c:v>0.23220456116102281</c:v>
                </c:pt>
                <c:pt idx="6">
                  <c:v>0.22623089983022071</c:v>
                </c:pt>
                <c:pt idx="7">
                  <c:v>0.24405506883604505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toamasina!$B$5:$I$5</c:f>
              <c:numCache>
                <c:formatCode>0%</c:formatCode>
                <c:ptCount val="8"/>
                <c:pt idx="0">
                  <c:v>0.12967581047381546</c:v>
                </c:pt>
                <c:pt idx="1">
                  <c:v>0.12264150943396226</c:v>
                </c:pt>
                <c:pt idx="2">
                  <c:v>0.14626990779547361</c:v>
                </c:pt>
                <c:pt idx="3">
                  <c:v>0.16647791619479049</c:v>
                </c:pt>
                <c:pt idx="4">
                  <c:v>0.14260563380281691</c:v>
                </c:pt>
                <c:pt idx="5">
                  <c:v>0.15342087076710437</c:v>
                </c:pt>
                <c:pt idx="6">
                  <c:v>0.14813242784380307</c:v>
                </c:pt>
                <c:pt idx="7">
                  <c:v>0.16520650813516896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toamasina!$B$6:$I$6</c:f>
              <c:numCache>
                <c:formatCode>0%</c:formatCode>
                <c:ptCount val="8"/>
                <c:pt idx="0">
                  <c:v>0.20074812967581046</c:v>
                </c:pt>
                <c:pt idx="1">
                  <c:v>0.17527308838133068</c:v>
                </c:pt>
                <c:pt idx="2">
                  <c:v>0.26068734283319361</c:v>
                </c:pt>
                <c:pt idx="3">
                  <c:v>0.21140052850132127</c:v>
                </c:pt>
                <c:pt idx="4">
                  <c:v>0.21214788732394366</c:v>
                </c:pt>
                <c:pt idx="5">
                  <c:v>0.21907394609536973</c:v>
                </c:pt>
                <c:pt idx="6">
                  <c:v>0.25424448217317486</c:v>
                </c:pt>
                <c:pt idx="7">
                  <c:v>0.2332081768877764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toamasina!$B$7:$I$7</c:f>
              <c:numCache>
                <c:formatCode>0%</c:formatCode>
                <c:ptCount val="8"/>
                <c:pt idx="0">
                  <c:v>0.19201995012468828</c:v>
                </c:pt>
                <c:pt idx="1">
                  <c:v>0.22244289970208539</c:v>
                </c:pt>
                <c:pt idx="2">
                  <c:v>0.18566638725901088</c:v>
                </c:pt>
                <c:pt idx="3">
                  <c:v>0.17025292563231409</c:v>
                </c:pt>
                <c:pt idx="4">
                  <c:v>0.18221830985915494</c:v>
                </c:pt>
                <c:pt idx="5">
                  <c:v>0.16033172080165861</c:v>
                </c:pt>
                <c:pt idx="6">
                  <c:v>0.14388794567062818</c:v>
                </c:pt>
                <c:pt idx="7">
                  <c:v>0.18648310387984982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toamasina!$B$8:$I$8</c:f>
              <c:numCache>
                <c:formatCode>0%</c:formatCode>
                <c:ptCount val="8"/>
                <c:pt idx="0">
                  <c:v>0.35078969243557773</c:v>
                </c:pt>
                <c:pt idx="1">
                  <c:v>0.35551142005958292</c:v>
                </c:pt>
                <c:pt idx="2">
                  <c:v>0.21500419111483654</c:v>
                </c:pt>
                <c:pt idx="3">
                  <c:v>0.23744809362023406</c:v>
                </c:pt>
                <c:pt idx="4">
                  <c:v>0.25704225352112675</c:v>
                </c:pt>
                <c:pt idx="5">
                  <c:v>0.23496890117484451</c:v>
                </c:pt>
                <c:pt idx="6">
                  <c:v>0.22750424448217318</c:v>
                </c:pt>
                <c:pt idx="7">
                  <c:v>0.17104714226115977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9287952"/>
        <c:axId val="379287560"/>
      </c:barChart>
      <c:dateAx>
        <c:axId val="379287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7560"/>
        <c:crosses val="autoZero"/>
        <c:auto val="1"/>
        <c:lblOffset val="100"/>
        <c:baseTimeUnit val="months"/>
      </c:dateAx>
      <c:valAx>
        <c:axId val="379287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7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768495706573571E-3"/>
                  <c:y val="5.5871881275028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776689320079329E-17"/>
                  <c:y val="4.861539557358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0718E-3"/>
                  <c:y val="-5.32117145380070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0.125047529164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7081148912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5.0551128811105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6.20155164938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tolagnaro!$B$85:$I$85</c:f>
              <c:numCache>
                <c:formatCode>0%</c:formatCode>
                <c:ptCount val="8"/>
                <c:pt idx="0">
                  <c:v>0.5625</c:v>
                </c:pt>
                <c:pt idx="1">
                  <c:v>0.40909090909090912</c:v>
                </c:pt>
                <c:pt idx="2">
                  <c:v>0.38636363636363635</c:v>
                </c:pt>
                <c:pt idx="3">
                  <c:v>0.77419354838709675</c:v>
                </c:pt>
                <c:pt idx="4">
                  <c:v>0.77192982456140347</c:v>
                </c:pt>
                <c:pt idx="5">
                  <c:v>0.55102040816326525</c:v>
                </c:pt>
                <c:pt idx="6">
                  <c:v>0.5714285714285714</c:v>
                </c:pt>
                <c:pt idx="7">
                  <c:v>0.41176470588235292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tolagnaro!$B$86:$I$86</c:f>
              <c:numCache>
                <c:formatCode>0%</c:formatCode>
                <c:ptCount val="8"/>
                <c:pt idx="0">
                  <c:v>0.28125</c:v>
                </c:pt>
                <c:pt idx="1">
                  <c:v>0.13636363636363635</c:v>
                </c:pt>
                <c:pt idx="2">
                  <c:v>0.54545454545454541</c:v>
                </c:pt>
                <c:pt idx="3">
                  <c:v>0.19354838709677419</c:v>
                </c:pt>
                <c:pt idx="4">
                  <c:v>0.12280701754385964</c:v>
                </c:pt>
                <c:pt idx="5">
                  <c:v>0.12244897959183673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tolagnaro!$B$87:$I$87</c:f>
              <c:numCache>
                <c:formatCode>0%</c:formatCode>
                <c:ptCount val="8"/>
                <c:pt idx="0">
                  <c:v>6.25E-2</c:v>
                </c:pt>
                <c:pt idx="1">
                  <c:v>0.13636363636363635</c:v>
                </c:pt>
                <c:pt idx="2">
                  <c:v>6.8181818181818177E-2</c:v>
                </c:pt>
                <c:pt idx="3">
                  <c:v>0</c:v>
                </c:pt>
                <c:pt idx="4">
                  <c:v>0.10526315789473684</c:v>
                </c:pt>
                <c:pt idx="5">
                  <c:v>0.26530612244897961</c:v>
                </c:pt>
                <c:pt idx="6">
                  <c:v>0.2857142857142857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tolagnaro!$B$88:$I$88</c:f>
              <c:numCache>
                <c:formatCode>0%</c:formatCode>
                <c:ptCount val="8"/>
                <c:pt idx="0">
                  <c:v>6.25E-2</c:v>
                </c:pt>
                <c:pt idx="1">
                  <c:v>4.5454545454545456E-2</c:v>
                </c:pt>
                <c:pt idx="2">
                  <c:v>0</c:v>
                </c:pt>
                <c:pt idx="3">
                  <c:v>3.2258064516129031E-2</c:v>
                </c:pt>
                <c:pt idx="4">
                  <c:v>0</c:v>
                </c:pt>
                <c:pt idx="5">
                  <c:v>0</c:v>
                </c:pt>
                <c:pt idx="6">
                  <c:v>0.14285714285714285</c:v>
                </c:pt>
                <c:pt idx="7">
                  <c:v>0.52941176470588236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0"/>
                  <c:y val="-8.5271335179013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tolagnaro!$B$89:$I$89</c:f>
              <c:numCache>
                <c:formatCode>0%</c:formatCode>
                <c:ptCount val="8"/>
                <c:pt idx="0">
                  <c:v>3.125E-2</c:v>
                </c:pt>
                <c:pt idx="1">
                  <c:v>0.27272727272727271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6.1224489795918366E-2</c:v>
                </c:pt>
                <c:pt idx="6">
                  <c:v>0</c:v>
                </c:pt>
                <c:pt idx="7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87880"/>
        <c:axId val="351988272"/>
      </c:barChart>
      <c:dateAx>
        <c:axId val="3519878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88272"/>
        <c:crosses val="autoZero"/>
        <c:auto val="1"/>
        <c:lblOffset val="100"/>
        <c:baseTimeUnit val="months"/>
      </c:dateAx>
      <c:valAx>
        <c:axId val="351988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878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8.4494409742118335E-4"/>
                  <c:y val="0.10299630136684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560821206765665E-3"/>
                  <c:y val="0.10131154306639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715712806314298E-3"/>
                  <c:y val="0.1729380722485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3247483376756511E-17"/>
                  <c:y val="4.256937163040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3835045779881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8.7799328987710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1.2919899269547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3120849933598934E-3"/>
                  <c:y val="0.1679586905041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nosybe!$B$85:$I$85</c:f>
              <c:numCache>
                <c:formatCode>0%</c:formatCode>
                <c:ptCount val="8"/>
                <c:pt idx="0">
                  <c:v>0.78125</c:v>
                </c:pt>
                <c:pt idx="1">
                  <c:v>0.80769230769230771</c:v>
                </c:pt>
                <c:pt idx="2">
                  <c:v>1</c:v>
                </c:pt>
                <c:pt idx="3">
                  <c:v>0.625</c:v>
                </c:pt>
                <c:pt idx="4">
                  <c:v>0.90476190476190477</c:v>
                </c:pt>
                <c:pt idx="5">
                  <c:v>0.73076923076923073</c:v>
                </c:pt>
                <c:pt idx="6">
                  <c:v>0.54285714285714282</c:v>
                </c:pt>
                <c:pt idx="7">
                  <c:v>1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nosybe!$B$86:$I$86</c:f>
              <c:numCache>
                <c:formatCode>0%</c:formatCode>
                <c:ptCount val="8"/>
                <c:pt idx="0">
                  <c:v>3.125E-2</c:v>
                </c:pt>
                <c:pt idx="1">
                  <c:v>0.19230769230769232</c:v>
                </c:pt>
                <c:pt idx="2">
                  <c:v>0</c:v>
                </c:pt>
                <c:pt idx="3">
                  <c:v>0.125</c:v>
                </c:pt>
                <c:pt idx="4">
                  <c:v>0</c:v>
                </c:pt>
                <c:pt idx="5">
                  <c:v>0.15384615384615385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nosybe!$B$87:$I$87</c:f>
              <c:numCache>
                <c:formatCode>0%</c:formatCode>
                <c:ptCount val="8"/>
                <c:pt idx="0">
                  <c:v>0.15625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7.6923076923076927E-2</c:v>
                </c:pt>
                <c:pt idx="6">
                  <c:v>2.8571428571428571E-2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nosybe!$B$88:$I$88</c:f>
              <c:numCache>
                <c:formatCode>0%</c:formatCode>
                <c:ptCount val="8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3.9840637450198231E-3"/>
                  <c:y val="-0.10077521430247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nosybe!$B$89:$I$89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9.5238095238095233E-2</c:v>
                </c:pt>
                <c:pt idx="5">
                  <c:v>3.8461538461538464E-2</c:v>
                </c:pt>
                <c:pt idx="6">
                  <c:v>0.42857142857142855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89056"/>
        <c:axId val="351989448"/>
      </c:barChart>
      <c:dateAx>
        <c:axId val="351989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89448"/>
        <c:crosses val="autoZero"/>
        <c:auto val="1"/>
        <c:lblOffset val="100"/>
        <c:baseTimeUnit val="months"/>
      </c:dateAx>
      <c:valAx>
        <c:axId val="351989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890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de janvier à août 2022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2.2784348914157778E-3"/>
                  <c:y val="5.14299284882209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3699110759648E-3"/>
                  <c:y val="-1.1132334666117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684605962204269E-3"/>
                  <c:y val="1.8200392669889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019369155141171E-17"/>
                  <c:y val="1.30002804784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1.56003365741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0"/>
                  <c:y val="-1.5161089561052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0214786081403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90232"/>
        <c:axId val="351990624"/>
      </c:barChart>
      <c:dateAx>
        <c:axId val="3519902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90624"/>
        <c:crosses val="autoZero"/>
        <c:auto val="1"/>
        <c:lblOffset val="100"/>
        <c:baseTimeUnit val="months"/>
      </c:dateAx>
      <c:valAx>
        <c:axId val="351990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902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</a:t>
            </a:r>
            <a:r>
              <a:rPr lang="en-US" sz="1800" b="1" i="0" u="none" strike="noStrike" baseline="0"/>
              <a:t> 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8361173902591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1.4437840839925896E-4"/>
                  <c:y val="5.7950819740739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151015009246927E-3"/>
                  <c:y val="1.955939824576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98633305069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15712806314764E-3"/>
                  <c:y val="9.3014437849615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431425612629528E-3"/>
                  <c:y val="1.5945332202791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431425612629528E-3"/>
                  <c:y val="6.643888417829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477419970835368E-16"/>
                  <c:y val="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5.94315366399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mahajanga!$B$85:$I$85</c:f>
              <c:numCache>
                <c:formatCode>0%</c:formatCode>
                <c:ptCount val="8"/>
                <c:pt idx="0">
                  <c:v>0.45859872611464969</c:v>
                </c:pt>
                <c:pt idx="1">
                  <c:v>0.36974789915966388</c:v>
                </c:pt>
                <c:pt idx="2">
                  <c:v>0.4349775784753363</c:v>
                </c:pt>
                <c:pt idx="3">
                  <c:v>0.57551020408163267</c:v>
                </c:pt>
                <c:pt idx="4">
                  <c:v>0.36893203883495146</c:v>
                </c:pt>
                <c:pt idx="5">
                  <c:v>0.49820788530465948</c:v>
                </c:pt>
                <c:pt idx="6">
                  <c:v>0.4157303370786517</c:v>
                </c:pt>
                <c:pt idx="7">
                  <c:v>0.50168350168350173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mahajanga!$B$86:$I$86</c:f>
              <c:numCache>
                <c:formatCode>0%</c:formatCode>
                <c:ptCount val="8"/>
                <c:pt idx="0">
                  <c:v>7.6433121019108277E-2</c:v>
                </c:pt>
                <c:pt idx="1">
                  <c:v>9.6638655462184878E-2</c:v>
                </c:pt>
                <c:pt idx="2">
                  <c:v>0.15695067264573992</c:v>
                </c:pt>
                <c:pt idx="3">
                  <c:v>9.7959183673469383E-2</c:v>
                </c:pt>
                <c:pt idx="4">
                  <c:v>0.16019417475728157</c:v>
                </c:pt>
                <c:pt idx="5">
                  <c:v>0.12903225806451613</c:v>
                </c:pt>
                <c:pt idx="6">
                  <c:v>0.14606741573033707</c:v>
                </c:pt>
                <c:pt idx="7">
                  <c:v>9.4276094276094277E-2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mahajanga!$B$87:$I$87</c:f>
              <c:numCache>
                <c:formatCode>0%</c:formatCode>
                <c:ptCount val="8"/>
                <c:pt idx="0">
                  <c:v>0.2356687898089172</c:v>
                </c:pt>
                <c:pt idx="1">
                  <c:v>0.25210084033613445</c:v>
                </c:pt>
                <c:pt idx="2">
                  <c:v>0.16591928251121077</c:v>
                </c:pt>
                <c:pt idx="3">
                  <c:v>0.21632653061224491</c:v>
                </c:pt>
                <c:pt idx="4">
                  <c:v>0.31067961165048541</c:v>
                </c:pt>
                <c:pt idx="5">
                  <c:v>0.12544802867383512</c:v>
                </c:pt>
                <c:pt idx="6">
                  <c:v>0.19850187265917604</c:v>
                </c:pt>
                <c:pt idx="7">
                  <c:v>0.15488215488215487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mahajanga!$B$88:$I$88</c:f>
              <c:numCache>
                <c:formatCode>0%</c:formatCode>
                <c:ptCount val="8"/>
                <c:pt idx="0">
                  <c:v>9.5541401273885357E-2</c:v>
                </c:pt>
                <c:pt idx="1">
                  <c:v>0.13025210084033614</c:v>
                </c:pt>
                <c:pt idx="2">
                  <c:v>5.829596412556054E-2</c:v>
                </c:pt>
                <c:pt idx="3">
                  <c:v>6.5306122448979598E-2</c:v>
                </c:pt>
                <c:pt idx="4">
                  <c:v>0.12621359223300971</c:v>
                </c:pt>
                <c:pt idx="5">
                  <c:v>0.16129032258064516</c:v>
                </c:pt>
                <c:pt idx="6">
                  <c:v>0.10861423220973783</c:v>
                </c:pt>
                <c:pt idx="7">
                  <c:v>0.17171717171717171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layout>
                <c:manualLayout>
                  <c:x val="-9.3247483376756511E-17"/>
                  <c:y val="-3.88526224421555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3247483376756511E-17"/>
                  <c:y val="-5.355706461919139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mahajanga!$B$84:$I$84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mahajanga!$B$89:$I$89</c:f>
              <c:numCache>
                <c:formatCode>0%</c:formatCode>
                <c:ptCount val="8"/>
                <c:pt idx="0">
                  <c:v>0.13375796178343949</c:v>
                </c:pt>
                <c:pt idx="1">
                  <c:v>0.15126050420168066</c:v>
                </c:pt>
                <c:pt idx="2">
                  <c:v>0.18385650224215247</c:v>
                </c:pt>
                <c:pt idx="3">
                  <c:v>4.4897959183673466E-2</c:v>
                </c:pt>
                <c:pt idx="4">
                  <c:v>3.3980582524271843E-2</c:v>
                </c:pt>
                <c:pt idx="5">
                  <c:v>8.6021505376344093E-2</c:v>
                </c:pt>
                <c:pt idx="6">
                  <c:v>0.13108614232209737</c:v>
                </c:pt>
                <c:pt idx="7">
                  <c:v>7.7441077441077436E-2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91408"/>
        <c:axId val="351991800"/>
      </c:barChart>
      <c:dateAx>
        <c:axId val="351991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91800"/>
        <c:crosses val="autoZero"/>
        <c:auto val="1"/>
        <c:lblOffset val="100"/>
        <c:baseTimeUnit val="months"/>
      </c:dateAx>
      <c:valAx>
        <c:axId val="351991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91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8480214839076619E-3"/>
                  <c:y val="1.5963095371523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75742627865025E-3"/>
                  <c:y val="6.6514643172507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776689320079329E-17"/>
                  <c:y val="3.192702872280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14852557301437E-3"/>
                  <c:y val="1.5963514361401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14852557301437E-3"/>
                  <c:y val="5.85328859918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4.522995735730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280212483399733E-3"/>
                  <c:y val="5.167959707819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5.4263576932099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ivato!$B$85:$I$85</c:f>
              <c:numCache>
                <c:formatCode>0%</c:formatCode>
                <c:ptCount val="8"/>
                <c:pt idx="0">
                  <c:v>0.27802690582959644</c:v>
                </c:pt>
                <c:pt idx="1">
                  <c:v>0.4098360655737705</c:v>
                </c:pt>
                <c:pt idx="2">
                  <c:v>0.32402234636871508</c:v>
                </c:pt>
                <c:pt idx="3">
                  <c:v>0.28654970760233917</c:v>
                </c:pt>
                <c:pt idx="4">
                  <c:v>0.40462427745664742</c:v>
                </c:pt>
                <c:pt idx="5">
                  <c:v>0.36078431372549019</c:v>
                </c:pt>
                <c:pt idx="6">
                  <c:v>0.38720538720538722</c:v>
                </c:pt>
                <c:pt idx="7">
                  <c:v>0.4050632911392405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ivato!$B$86:$I$86</c:f>
              <c:numCache>
                <c:formatCode>0%</c:formatCode>
                <c:ptCount val="8"/>
                <c:pt idx="0">
                  <c:v>1.7937219730941704E-2</c:v>
                </c:pt>
                <c:pt idx="1">
                  <c:v>3.2786885245901641E-2</c:v>
                </c:pt>
                <c:pt idx="2">
                  <c:v>6.1452513966480445E-2</c:v>
                </c:pt>
                <c:pt idx="3">
                  <c:v>5.2631578947368418E-2</c:v>
                </c:pt>
                <c:pt idx="4">
                  <c:v>8.6705202312138727E-2</c:v>
                </c:pt>
                <c:pt idx="5">
                  <c:v>6.2745098039215685E-2</c:v>
                </c:pt>
                <c:pt idx="6">
                  <c:v>8.4175084175084181E-2</c:v>
                </c:pt>
                <c:pt idx="7">
                  <c:v>4.746835443037975E-2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ivato!$B$87:$I$87</c:f>
              <c:numCache>
                <c:formatCode>0%</c:formatCode>
                <c:ptCount val="8"/>
                <c:pt idx="0">
                  <c:v>0.11659192825112108</c:v>
                </c:pt>
                <c:pt idx="1">
                  <c:v>9.8360655737704916E-2</c:v>
                </c:pt>
                <c:pt idx="2">
                  <c:v>7.8212290502793297E-2</c:v>
                </c:pt>
                <c:pt idx="3">
                  <c:v>9.3567251461988299E-2</c:v>
                </c:pt>
                <c:pt idx="4">
                  <c:v>0.23121387283236994</c:v>
                </c:pt>
                <c:pt idx="5">
                  <c:v>0.18431372549019609</c:v>
                </c:pt>
                <c:pt idx="6">
                  <c:v>0.20202020202020202</c:v>
                </c:pt>
                <c:pt idx="7">
                  <c:v>0.14873417721518986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ivato!$B$88:$I$88</c:f>
              <c:numCache>
                <c:formatCode>0%</c:formatCode>
                <c:ptCount val="8"/>
                <c:pt idx="0">
                  <c:v>8.520179372197309E-2</c:v>
                </c:pt>
                <c:pt idx="1">
                  <c:v>0.25</c:v>
                </c:pt>
                <c:pt idx="2">
                  <c:v>7.8212290502793297E-2</c:v>
                </c:pt>
                <c:pt idx="3">
                  <c:v>0.21637426900584794</c:v>
                </c:pt>
                <c:pt idx="4">
                  <c:v>0.10982658959537572</c:v>
                </c:pt>
                <c:pt idx="5">
                  <c:v>0.11372549019607843</c:v>
                </c:pt>
                <c:pt idx="6">
                  <c:v>7.7441077441077436E-2</c:v>
                </c:pt>
                <c:pt idx="7">
                  <c:v>0.17088607594936708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5.16795970781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2.8423778393004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ivato!$B$84:$I$84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ivato!$B$89:$I$89</c:f>
              <c:numCache>
                <c:formatCode>0%</c:formatCode>
                <c:ptCount val="8"/>
                <c:pt idx="0">
                  <c:v>0.50224215246636772</c:v>
                </c:pt>
                <c:pt idx="1">
                  <c:v>0.20901639344262296</c:v>
                </c:pt>
                <c:pt idx="2">
                  <c:v>0.45810055865921789</c:v>
                </c:pt>
                <c:pt idx="3">
                  <c:v>0.35087719298245612</c:v>
                </c:pt>
                <c:pt idx="4">
                  <c:v>0.16763005780346821</c:v>
                </c:pt>
                <c:pt idx="5">
                  <c:v>0.27843137254901962</c:v>
                </c:pt>
                <c:pt idx="6">
                  <c:v>0.24915824915824916</c:v>
                </c:pt>
                <c:pt idx="7">
                  <c:v>0.22784810126582278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92584"/>
        <c:axId val="351992976"/>
      </c:barChart>
      <c:dateAx>
        <c:axId val="351992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92976"/>
        <c:crosses val="autoZero"/>
        <c:auto val="1"/>
        <c:lblOffset val="100"/>
        <c:baseTimeUnit val="months"/>
      </c:dateAx>
      <c:valAx>
        <c:axId val="351992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92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de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5824573425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4.25693716304047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715712806313831E-3"/>
                  <c:y val="1.33029286345014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-1.0335919415638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3280212483399733E-3"/>
                  <c:y val="4.392765751646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mamory!$B$85:$I$85</c:f>
              <c:numCache>
                <c:formatCode>0%</c:formatCode>
                <c:ptCount val="8"/>
                <c:pt idx="0">
                  <c:v>0.23195876288659795</c:v>
                </c:pt>
                <c:pt idx="1">
                  <c:v>0.34591194968553457</c:v>
                </c:pt>
                <c:pt idx="2">
                  <c:v>0.20274914089347079</c:v>
                </c:pt>
                <c:pt idx="3">
                  <c:v>0.2129032258064516</c:v>
                </c:pt>
                <c:pt idx="4">
                  <c:v>0.24842767295597484</c:v>
                </c:pt>
                <c:pt idx="5">
                  <c:v>0.21262458471760798</c:v>
                </c:pt>
                <c:pt idx="6">
                  <c:v>0.16858237547892721</c:v>
                </c:pt>
                <c:pt idx="7">
                  <c:v>0.31603773584905659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mamory!$B$86:$I$86</c:f>
              <c:numCache>
                <c:formatCode>0%</c:formatCode>
                <c:ptCount val="8"/>
                <c:pt idx="0">
                  <c:v>0.13402061855670103</c:v>
                </c:pt>
                <c:pt idx="1">
                  <c:v>0.16981132075471697</c:v>
                </c:pt>
                <c:pt idx="2">
                  <c:v>0.10652920962199312</c:v>
                </c:pt>
                <c:pt idx="3">
                  <c:v>0.12580645161290321</c:v>
                </c:pt>
                <c:pt idx="4">
                  <c:v>9.7484276729559755E-2</c:v>
                </c:pt>
                <c:pt idx="5">
                  <c:v>0.16943521594684385</c:v>
                </c:pt>
                <c:pt idx="6">
                  <c:v>0.13026819923371646</c:v>
                </c:pt>
                <c:pt idx="7">
                  <c:v>0.18867924528301888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mamory!$B$87:$I$87</c:f>
              <c:numCache>
                <c:formatCode>0%</c:formatCode>
                <c:ptCount val="8"/>
                <c:pt idx="0">
                  <c:v>0.23711340206185566</c:v>
                </c:pt>
                <c:pt idx="1">
                  <c:v>0.14465408805031446</c:v>
                </c:pt>
                <c:pt idx="2">
                  <c:v>0.23367697594501718</c:v>
                </c:pt>
                <c:pt idx="3">
                  <c:v>0.17419354838709677</c:v>
                </c:pt>
                <c:pt idx="4">
                  <c:v>0.24528301886792453</c:v>
                </c:pt>
                <c:pt idx="5">
                  <c:v>0.18936877076411959</c:v>
                </c:pt>
                <c:pt idx="6">
                  <c:v>0.23371647509578544</c:v>
                </c:pt>
                <c:pt idx="7">
                  <c:v>0.19811320754716982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mamory!$B$88:$I$88</c:f>
              <c:numCache>
                <c:formatCode>0%</c:formatCode>
                <c:ptCount val="8"/>
                <c:pt idx="0">
                  <c:v>0.18556701030927836</c:v>
                </c:pt>
                <c:pt idx="1">
                  <c:v>0.14465408805031446</c:v>
                </c:pt>
                <c:pt idx="2">
                  <c:v>0.21649484536082475</c:v>
                </c:pt>
                <c:pt idx="3">
                  <c:v>0.24838709677419354</c:v>
                </c:pt>
                <c:pt idx="4">
                  <c:v>0.2389937106918239</c:v>
                </c:pt>
                <c:pt idx="5">
                  <c:v>0.18936877076411959</c:v>
                </c:pt>
                <c:pt idx="6">
                  <c:v>0.23754789272030652</c:v>
                </c:pt>
                <c:pt idx="7">
                  <c:v>0.16037735849056603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-1.3280212483399733E-3"/>
                  <c:y val="-3.1007758246914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mamory!$B$84:$I$84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mamory!$B$89:$I$89</c:f>
              <c:numCache>
                <c:formatCode>0%</c:formatCode>
                <c:ptCount val="8"/>
                <c:pt idx="0">
                  <c:v>0.21134020618556701</c:v>
                </c:pt>
                <c:pt idx="1">
                  <c:v>0.19496855345911951</c:v>
                </c:pt>
                <c:pt idx="2">
                  <c:v>0.24054982817869416</c:v>
                </c:pt>
                <c:pt idx="3">
                  <c:v>0.23870967741935484</c:v>
                </c:pt>
                <c:pt idx="4">
                  <c:v>0.16981132075471697</c:v>
                </c:pt>
                <c:pt idx="5">
                  <c:v>0.23920265780730898</c:v>
                </c:pt>
                <c:pt idx="6">
                  <c:v>0.22988505747126436</c:v>
                </c:pt>
                <c:pt idx="7">
                  <c:v>0.13679245283018868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1993760"/>
        <c:axId val="351994152"/>
      </c:barChart>
      <c:dateAx>
        <c:axId val="351993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351994152"/>
        <c:crosses val="autoZero"/>
        <c:auto val="1"/>
        <c:lblOffset val="100"/>
        <c:baseTimeUnit val="months"/>
      </c:dateAx>
      <c:valAx>
        <c:axId val="3519941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351993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à août 2022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0793600312446446E-5"/>
                  <c:y val="2.901193117055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6.6438898081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757426278651653E-3"/>
                  <c:y val="2.1260447385938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4.517845069511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2757426278648847E-3"/>
                  <c:y val="2.3918003309180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80212483399733E-3"/>
                  <c:y val="2.5839798539095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9840637450199202E-3"/>
                  <c:y val="5.6847556786009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80212483399733E-3"/>
                  <c:y val="-4.1343677662552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77419970835368E-16"/>
                  <c:y val="-1.808785897736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8691864"/>
        <c:axId val="648692256"/>
      </c:barChart>
      <c:dateAx>
        <c:axId val="648691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8692256"/>
        <c:crosses val="autoZero"/>
        <c:auto val="1"/>
        <c:lblOffset val="100"/>
        <c:baseTimeUnit val="months"/>
      </c:dateAx>
      <c:valAx>
        <c:axId val="648692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6486918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août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-2.62467245844390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120617384374806E-17"/>
                  <c:y val="-1.837270720910733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5.249344916887783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263424130087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maritime_EX1!$B$4:$I$4</c:f>
              <c:numCache>
                <c:formatCode>0%</c:formatCode>
                <c:ptCount val="8"/>
                <c:pt idx="0">
                  <c:v>0.32111251580278127</c:v>
                </c:pt>
                <c:pt idx="1">
                  <c:v>0.26709401709401709</c:v>
                </c:pt>
                <c:pt idx="2">
                  <c:v>0.27782646801051708</c:v>
                </c:pt>
                <c:pt idx="3">
                  <c:v>0.34274193548387094</c:v>
                </c:pt>
                <c:pt idx="4">
                  <c:v>0.32301980198019803</c:v>
                </c:pt>
                <c:pt idx="5">
                  <c:v>0.34689725330620547</c:v>
                </c:pt>
                <c:pt idx="6">
                  <c:v>0.29556650246305421</c:v>
                </c:pt>
                <c:pt idx="7">
                  <c:v>0.31049723756906078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maritime_EX1!$B$5:$I$5</c:f>
              <c:numCache>
                <c:formatCode>0%</c:formatCode>
                <c:ptCount val="8"/>
                <c:pt idx="0">
                  <c:v>0.17446270543615677</c:v>
                </c:pt>
                <c:pt idx="1">
                  <c:v>0.15811965811965811</c:v>
                </c:pt>
                <c:pt idx="2">
                  <c:v>0.17703768624014024</c:v>
                </c:pt>
                <c:pt idx="3">
                  <c:v>0.15826612903225806</c:v>
                </c:pt>
                <c:pt idx="4">
                  <c:v>0.15841584158415842</c:v>
                </c:pt>
                <c:pt idx="5">
                  <c:v>0.18006103763987794</c:v>
                </c:pt>
                <c:pt idx="6">
                  <c:v>0.15517241379310345</c:v>
                </c:pt>
                <c:pt idx="7">
                  <c:v>0.10718232044198896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maritime_EX1!$B$6:$I$6</c:f>
              <c:numCache>
                <c:formatCode>0%</c:formatCode>
                <c:ptCount val="8"/>
                <c:pt idx="0">
                  <c:v>0.22882427307206069</c:v>
                </c:pt>
                <c:pt idx="1">
                  <c:v>0.2232905982905983</c:v>
                </c:pt>
                <c:pt idx="2">
                  <c:v>0.18580192813321647</c:v>
                </c:pt>
                <c:pt idx="3">
                  <c:v>0.22983870967741934</c:v>
                </c:pt>
                <c:pt idx="4">
                  <c:v>0.26237623762376239</c:v>
                </c:pt>
                <c:pt idx="5">
                  <c:v>0.18616480162767041</c:v>
                </c:pt>
                <c:pt idx="6">
                  <c:v>0.25615763546798032</c:v>
                </c:pt>
                <c:pt idx="7">
                  <c:v>0.22983425414364642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maritime_EX1!$B$7:$I$7</c:f>
              <c:numCache>
                <c:formatCode>0%</c:formatCode>
                <c:ptCount val="8"/>
                <c:pt idx="0">
                  <c:v>0.11504424778761062</c:v>
                </c:pt>
                <c:pt idx="1">
                  <c:v>0.14316239316239315</c:v>
                </c:pt>
                <c:pt idx="2">
                  <c:v>0.14198071866783524</c:v>
                </c:pt>
                <c:pt idx="3">
                  <c:v>0.11391129032258064</c:v>
                </c:pt>
                <c:pt idx="4">
                  <c:v>0.11138613861386139</c:v>
                </c:pt>
                <c:pt idx="5">
                  <c:v>0.12207527975584945</c:v>
                </c:pt>
                <c:pt idx="6">
                  <c:v>0.10221674876847291</c:v>
                </c:pt>
                <c:pt idx="7">
                  <c:v>0.13922651933701657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9.680856262732034E-17"/>
                  <c:y val="-1.0845153146901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maritime_EX1!$B$8:$I$8</c:f>
              <c:numCache>
                <c:formatCode>0%</c:formatCode>
                <c:ptCount val="8"/>
                <c:pt idx="0">
                  <c:v>0.16055625790139064</c:v>
                </c:pt>
                <c:pt idx="1">
                  <c:v>0.20833333333333334</c:v>
                </c:pt>
                <c:pt idx="2">
                  <c:v>0.21735319894829097</c:v>
                </c:pt>
                <c:pt idx="3">
                  <c:v>0.15524193548387097</c:v>
                </c:pt>
                <c:pt idx="4">
                  <c:v>0.14480198019801979</c:v>
                </c:pt>
                <c:pt idx="5">
                  <c:v>0.16480162767039674</c:v>
                </c:pt>
                <c:pt idx="6">
                  <c:v>0.19088669950738915</c:v>
                </c:pt>
                <c:pt idx="7">
                  <c:v>0.21325966850828729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8693040"/>
        <c:axId val="648693432"/>
      </c:barChart>
      <c:dateAx>
        <c:axId val="64869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8693432"/>
        <c:crosses val="autoZero"/>
        <c:auto val="1"/>
        <c:lblOffset val="100"/>
        <c:baseTimeUnit val="months"/>
      </c:dateAx>
      <c:valAx>
        <c:axId val="64869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869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de janvier à août 2022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"/>
              <c:layout>
                <c:manualLayout>
                  <c:x val="0"/>
                  <c:y val="5.02645607350249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851852237606172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7.93650958974078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3201320132013201E-3"/>
                  <c:y val="1.530612552348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aérien_EX1!$B$4:$I$4</c:f>
              <c:numCache>
                <c:formatCode>0%</c:formatCode>
                <c:ptCount val="8"/>
                <c:pt idx="0">
                  <c:v>0.25659472422062352</c:v>
                </c:pt>
                <c:pt idx="1">
                  <c:v>0.38461538461538464</c:v>
                </c:pt>
                <c:pt idx="2">
                  <c:v>0.24893617021276596</c:v>
                </c:pt>
                <c:pt idx="3">
                  <c:v>0.2390852390852391</c:v>
                </c:pt>
                <c:pt idx="4">
                  <c:v>0.30346232179226068</c:v>
                </c:pt>
                <c:pt idx="5">
                  <c:v>0.2805755395683453</c:v>
                </c:pt>
                <c:pt idx="6">
                  <c:v>0.28494623655913981</c:v>
                </c:pt>
                <c:pt idx="7">
                  <c:v>0.36931818181818182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aérien_EX1!$B$5:$I$5</c:f>
              <c:numCache>
                <c:formatCode>0%</c:formatCode>
                <c:ptCount val="8"/>
                <c:pt idx="0">
                  <c:v>7.1942446043165464E-2</c:v>
                </c:pt>
                <c:pt idx="1">
                  <c:v>8.6848635235732011E-2</c:v>
                </c:pt>
                <c:pt idx="2">
                  <c:v>8.9361702127659579E-2</c:v>
                </c:pt>
                <c:pt idx="3">
                  <c:v>9.9792099792099798E-2</c:v>
                </c:pt>
                <c:pt idx="4">
                  <c:v>9.368635437881874E-2</c:v>
                </c:pt>
                <c:pt idx="5">
                  <c:v>0.12050359712230216</c:v>
                </c:pt>
                <c:pt idx="6">
                  <c:v>0.1057347670250896</c:v>
                </c:pt>
                <c:pt idx="7">
                  <c:v>0.10416666666666667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aérien_EX1!$B$6:$I$6</c:f>
              <c:numCache>
                <c:formatCode>0%</c:formatCode>
                <c:ptCount val="8"/>
                <c:pt idx="0">
                  <c:v>0.17266187050359713</c:v>
                </c:pt>
                <c:pt idx="1">
                  <c:v>0.11662531017369727</c:v>
                </c:pt>
                <c:pt idx="2">
                  <c:v>0.17446808510638298</c:v>
                </c:pt>
                <c:pt idx="3">
                  <c:v>0.14553014553014554</c:v>
                </c:pt>
                <c:pt idx="4">
                  <c:v>0.24032586558044808</c:v>
                </c:pt>
                <c:pt idx="5">
                  <c:v>0.18705035971223022</c:v>
                </c:pt>
                <c:pt idx="6">
                  <c:v>0.21684587813620071</c:v>
                </c:pt>
                <c:pt idx="7">
                  <c:v>0.16856060606060605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aérien_EX1!$B$7:$I$7</c:f>
              <c:numCache>
                <c:formatCode>0%</c:formatCode>
                <c:ptCount val="8"/>
                <c:pt idx="0">
                  <c:v>0.13189448441247004</c:v>
                </c:pt>
                <c:pt idx="1">
                  <c:v>0.20843672456575682</c:v>
                </c:pt>
                <c:pt idx="2">
                  <c:v>0.16382978723404254</c:v>
                </c:pt>
                <c:pt idx="3">
                  <c:v>0.23700623700623702</c:v>
                </c:pt>
                <c:pt idx="4">
                  <c:v>0.19348268839103869</c:v>
                </c:pt>
                <c:pt idx="5">
                  <c:v>0.15467625899280577</c:v>
                </c:pt>
                <c:pt idx="6">
                  <c:v>0.15232974910394265</c:v>
                </c:pt>
                <c:pt idx="7">
                  <c:v>0.16666666666666666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6"/>
              <c:layout>
                <c:manualLayout>
                  <c:x val="1.3201320132013201E-3"/>
                  <c:y val="-5.1020418411621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aérien_EX1!$B$3:$I$3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aérien_EX1!$B$8:$I$8</c:f>
              <c:numCache>
                <c:formatCode>0%</c:formatCode>
                <c:ptCount val="8"/>
                <c:pt idx="0">
                  <c:v>0.36690647482014388</c:v>
                </c:pt>
                <c:pt idx="1">
                  <c:v>0.20347394540942929</c:v>
                </c:pt>
                <c:pt idx="2">
                  <c:v>0.32340425531914896</c:v>
                </c:pt>
                <c:pt idx="3">
                  <c:v>0.2785862785862786</c:v>
                </c:pt>
                <c:pt idx="4">
                  <c:v>0.1690427698574338</c:v>
                </c:pt>
                <c:pt idx="5">
                  <c:v>0.25719424460431656</c:v>
                </c:pt>
                <c:pt idx="6">
                  <c:v>0.24014336917562723</c:v>
                </c:pt>
                <c:pt idx="7">
                  <c:v>0.19128787878787878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48694216"/>
        <c:axId val="648694608"/>
      </c:barChart>
      <c:dateAx>
        <c:axId val="64869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8694608"/>
        <c:crosses val="autoZero"/>
        <c:auto val="1"/>
        <c:lblOffset val="100"/>
        <c:baseTimeUnit val="months"/>
      </c:dateAx>
      <c:valAx>
        <c:axId val="64869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64869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de </a:t>
            </a:r>
            <a:r>
              <a:rPr lang="en-US" sz="1300" baseline="0">
                <a:solidFill>
                  <a:srgbClr val="003399"/>
                </a:solidFill>
              </a:rPr>
              <a:t>janvier à août 2022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toamasina!$B$85:$I$85</c:f>
              <c:numCache>
                <c:formatCode>0%</c:formatCode>
                <c:ptCount val="8"/>
                <c:pt idx="0">
                  <c:v>0.23658051689860835</c:v>
                </c:pt>
                <c:pt idx="1">
                  <c:v>0.23465703971119134</c:v>
                </c:pt>
                <c:pt idx="2">
                  <c:v>0.22654155495978553</c:v>
                </c:pt>
                <c:pt idx="3">
                  <c:v>0.27845884413309985</c:v>
                </c:pt>
                <c:pt idx="4">
                  <c:v>0.23950617283950618</c:v>
                </c:pt>
                <c:pt idx="5">
                  <c:v>0.2868369351669941</c:v>
                </c:pt>
                <c:pt idx="6">
                  <c:v>0.21666666666666667</c:v>
                </c:pt>
                <c:pt idx="7">
                  <c:v>0.21775898520084566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toamasina!$B$86:$I$86</c:f>
              <c:numCache>
                <c:formatCode>0%</c:formatCode>
                <c:ptCount val="8"/>
                <c:pt idx="0">
                  <c:v>0.21868787276341947</c:v>
                </c:pt>
                <c:pt idx="1">
                  <c:v>0.2003610108303249</c:v>
                </c:pt>
                <c:pt idx="2">
                  <c:v>0.17694369973190349</c:v>
                </c:pt>
                <c:pt idx="3">
                  <c:v>0.20665499124343256</c:v>
                </c:pt>
                <c:pt idx="4">
                  <c:v>0.2</c:v>
                </c:pt>
                <c:pt idx="5">
                  <c:v>0.25147347740667975</c:v>
                </c:pt>
                <c:pt idx="6">
                  <c:v>0.19761904761904761</c:v>
                </c:pt>
                <c:pt idx="7">
                  <c:v>0.13530655391120508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toamasina!$B$87:$I$87</c:f>
              <c:numCache>
                <c:formatCode>0%</c:formatCode>
                <c:ptCount val="8"/>
                <c:pt idx="0">
                  <c:v>0.25646123260437376</c:v>
                </c:pt>
                <c:pt idx="1">
                  <c:v>0.23646209386281589</c:v>
                </c:pt>
                <c:pt idx="2">
                  <c:v>0.20777479892761394</c:v>
                </c:pt>
                <c:pt idx="3">
                  <c:v>0.24518388791593695</c:v>
                </c:pt>
                <c:pt idx="4">
                  <c:v>0.29876543209876544</c:v>
                </c:pt>
                <c:pt idx="5">
                  <c:v>0.22200392927308449</c:v>
                </c:pt>
                <c:pt idx="6">
                  <c:v>0.31190476190476191</c:v>
                </c:pt>
                <c:pt idx="7">
                  <c:v>0.28752642706131076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toamasina!$B$88:$I$88</c:f>
              <c:numCache>
                <c:formatCode>0%</c:formatCode>
                <c:ptCount val="8"/>
                <c:pt idx="0">
                  <c:v>0.13320079522862824</c:v>
                </c:pt>
                <c:pt idx="1">
                  <c:v>0.15162454873646208</c:v>
                </c:pt>
                <c:pt idx="2">
                  <c:v>0.17694369973190349</c:v>
                </c:pt>
                <c:pt idx="3">
                  <c:v>0.13134851138353765</c:v>
                </c:pt>
                <c:pt idx="4">
                  <c:v>0.14074074074074075</c:v>
                </c:pt>
                <c:pt idx="5">
                  <c:v>0.10609037328094302</c:v>
                </c:pt>
                <c:pt idx="6">
                  <c:v>8.5714285714285715E-2</c:v>
                </c:pt>
                <c:pt idx="7">
                  <c:v>0.13107822410147993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toamasina!$B$84:$I$84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toamasina!$B$89:$I$89</c:f>
              <c:numCache>
                <c:formatCode>0%</c:formatCode>
                <c:ptCount val="8"/>
                <c:pt idx="0">
                  <c:v>0.15506958250497019</c:v>
                </c:pt>
                <c:pt idx="1">
                  <c:v>0.17689530685920576</c:v>
                </c:pt>
                <c:pt idx="2">
                  <c:v>0.21179624664879357</c:v>
                </c:pt>
                <c:pt idx="3">
                  <c:v>0.13835376532399299</c:v>
                </c:pt>
                <c:pt idx="4">
                  <c:v>0.12098765432098765</c:v>
                </c:pt>
                <c:pt idx="5">
                  <c:v>0.13359528487229863</c:v>
                </c:pt>
                <c:pt idx="6">
                  <c:v>0.18809523809523809</c:v>
                </c:pt>
                <c:pt idx="7">
                  <c:v>0.22832980972515857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91000"/>
        <c:axId val="380492568"/>
      </c:barChart>
      <c:dateAx>
        <c:axId val="3804910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2568"/>
        <c:crosses val="autoZero"/>
        <c:auto val="1"/>
        <c:lblOffset val="100"/>
        <c:baseTimeUnit val="months"/>
      </c:dateAx>
      <c:valAx>
        <c:axId val="3804925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1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de </a:t>
            </a:r>
            <a:r>
              <a:rPr lang="en-US" sz="1300" baseline="0">
                <a:solidFill>
                  <a:srgbClr val="003399"/>
                </a:solidFill>
              </a:rPr>
              <a:t>janvier à août 2022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layout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toamasina!$B$43:$I$43</c:f>
              <c:numCache>
                <c:formatCode>0%</c:formatCode>
                <c:ptCount val="8"/>
                <c:pt idx="0">
                  <c:v>0.30723149336756528</c:v>
                </c:pt>
                <c:pt idx="1">
                  <c:v>0.32261357835630422</c:v>
                </c:pt>
                <c:pt idx="2">
                  <c:v>0.48791860958033068</c:v>
                </c:pt>
                <c:pt idx="3">
                  <c:v>0.40159271899886234</c:v>
                </c:pt>
                <c:pt idx="4">
                  <c:v>0.44070796460176992</c:v>
                </c:pt>
                <c:pt idx="5">
                  <c:v>0.44055944055944057</c:v>
                </c:pt>
                <c:pt idx="6">
                  <c:v>0.45703125</c:v>
                </c:pt>
                <c:pt idx="7">
                  <c:v>0.53628857018687526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toamasina!$B$44:$I$44</c:f>
              <c:numCache>
                <c:formatCode>0%</c:formatCode>
                <c:ptCount val="8"/>
                <c:pt idx="0">
                  <c:v>0.39495079161317931</c:v>
                </c:pt>
                <c:pt idx="1">
                  <c:v>0.35834609494640124</c:v>
                </c:pt>
                <c:pt idx="2">
                  <c:v>0.33361593895718522</c:v>
                </c:pt>
                <c:pt idx="3">
                  <c:v>0.36708380735684493</c:v>
                </c:pt>
                <c:pt idx="4">
                  <c:v>0.30176991150442478</c:v>
                </c:pt>
                <c:pt idx="5">
                  <c:v>0.3632867132867133</c:v>
                </c:pt>
                <c:pt idx="6">
                  <c:v>0.33506944444444442</c:v>
                </c:pt>
                <c:pt idx="7">
                  <c:v>0.28770099956540635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toamasina!$B$45:$I$45</c:f>
              <c:numCache>
                <c:formatCode>0%</c:formatCode>
                <c:ptCount val="8"/>
                <c:pt idx="0">
                  <c:v>0.15489944373127942</c:v>
                </c:pt>
                <c:pt idx="1">
                  <c:v>0.12608473711077081</c:v>
                </c:pt>
                <c:pt idx="2">
                  <c:v>9.4107672742687581E-2</c:v>
                </c:pt>
                <c:pt idx="3">
                  <c:v>0.13083048919226395</c:v>
                </c:pt>
                <c:pt idx="4">
                  <c:v>0.12610619469026549</c:v>
                </c:pt>
                <c:pt idx="5">
                  <c:v>0.10944055944055944</c:v>
                </c:pt>
                <c:pt idx="6">
                  <c:v>0.10286458333333333</c:v>
                </c:pt>
                <c:pt idx="7">
                  <c:v>8.9526292916123421E-2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toamasina!$B$46:$I$46</c:f>
              <c:numCache>
                <c:formatCode>0%</c:formatCode>
                <c:ptCount val="8"/>
                <c:pt idx="0">
                  <c:v>8.8147197261446292E-2</c:v>
                </c:pt>
                <c:pt idx="1">
                  <c:v>0.10413476263399694</c:v>
                </c:pt>
                <c:pt idx="2">
                  <c:v>4.0695209834675714E-2</c:v>
                </c:pt>
                <c:pt idx="3">
                  <c:v>5.2711414486158514E-2</c:v>
                </c:pt>
                <c:pt idx="4">
                  <c:v>7.7876106194690264E-2</c:v>
                </c:pt>
                <c:pt idx="5">
                  <c:v>4.9650349650349652E-2</c:v>
                </c:pt>
                <c:pt idx="6">
                  <c:v>5.7725694444444448E-2</c:v>
                </c:pt>
                <c:pt idx="7">
                  <c:v>4.9543676662320728E-2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toamasina!$B$42:$I$42</c:f>
              <c:numCache>
                <c:formatCode>mmm\-yy</c:formatCode>
                <c:ptCount val="8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</c:numCache>
            </c:numRef>
          </c:cat>
          <c:val>
            <c:numRef>
              <c:f>toamasina!$B$47:$I$47</c:f>
              <c:numCache>
                <c:formatCode>0%</c:formatCode>
                <c:ptCount val="8"/>
                <c:pt idx="0">
                  <c:v>5.477107402652974E-2</c:v>
                </c:pt>
                <c:pt idx="1">
                  <c:v>8.8820826952526799E-2</c:v>
                </c:pt>
                <c:pt idx="2">
                  <c:v>4.3662568885120816E-2</c:v>
                </c:pt>
                <c:pt idx="3">
                  <c:v>4.778156996587031E-2</c:v>
                </c:pt>
                <c:pt idx="4">
                  <c:v>5.353982300884956E-2</c:v>
                </c:pt>
                <c:pt idx="5">
                  <c:v>3.7062937062937062E-2</c:v>
                </c:pt>
                <c:pt idx="6">
                  <c:v>4.7309027777777776E-2</c:v>
                </c:pt>
                <c:pt idx="7">
                  <c:v>3.6940460669274228E-2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80493352"/>
        <c:axId val="379286776"/>
      </c:barChart>
      <c:dateAx>
        <c:axId val="380493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79286776"/>
        <c:crosses val="autoZero"/>
        <c:auto val="1"/>
        <c:lblOffset val="100"/>
        <c:baseTimeUnit val="months"/>
      </c:dateAx>
      <c:valAx>
        <c:axId val="379286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3804933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506186</xdr:colOff>
      <xdr:row>0</xdr:row>
      <xdr:rowOff>0</xdr:rowOff>
    </xdr:from>
    <xdr:to>
      <xdr:col>25</xdr:col>
      <xdr:colOff>220436</xdr:colOff>
      <xdr:row>25</xdr:row>
      <xdr:rowOff>59531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>
      <c r="A2" s="6" t="s">
        <v>17</v>
      </c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0</v>
      </c>
      <c r="B4" s="15">
        <v>0.29562594268476622</v>
      </c>
      <c r="C4" s="15">
        <v>0.4358490566037736</v>
      </c>
      <c r="D4" s="15">
        <v>0.45211581291759467</v>
      </c>
      <c r="E4" s="15">
        <v>0.35375000000000001</v>
      </c>
      <c r="F4" s="15">
        <v>0.54720279720279719</v>
      </c>
      <c r="G4" s="15">
        <v>0.43894899536321486</v>
      </c>
      <c r="H4" s="15">
        <v>0.47161572052401746</v>
      </c>
      <c r="I4" s="15">
        <v>0.47875354107648727</v>
      </c>
    </row>
    <row r="5" spans="1:13" s="6" customFormat="1" x14ac:dyDescent="0.25">
      <c r="A5" s="9" t="s">
        <v>1</v>
      </c>
      <c r="B5" s="16">
        <v>0.20060331825037708</v>
      </c>
      <c r="C5" s="16">
        <v>0.16415094339622641</v>
      </c>
      <c r="D5" s="16">
        <v>0.18485523385300667</v>
      </c>
      <c r="E5" s="16">
        <v>0.15375</v>
      </c>
      <c r="F5" s="16">
        <v>0.15209790209790211</v>
      </c>
      <c r="G5" s="16">
        <v>0.23183925811437403</v>
      </c>
      <c r="H5" s="16">
        <v>0.19213973799126638</v>
      </c>
      <c r="I5" s="16">
        <v>0.18271954674220964</v>
      </c>
    </row>
    <row r="6" spans="1:13" s="6" customFormat="1" x14ac:dyDescent="0.25">
      <c r="A6" s="9" t="s">
        <v>15</v>
      </c>
      <c r="B6" s="16">
        <v>0.15686274509803921</v>
      </c>
      <c r="C6" s="16">
        <v>9.6226415094339629E-2</v>
      </c>
      <c r="D6" s="16">
        <v>0.15144766146993319</v>
      </c>
      <c r="E6" s="16">
        <v>0.08</v>
      </c>
      <c r="F6" s="16">
        <v>0.12237762237762238</v>
      </c>
      <c r="G6" s="16">
        <v>0.12519319938176199</v>
      </c>
      <c r="H6" s="16">
        <v>0.10189228529839883</v>
      </c>
      <c r="I6" s="16">
        <v>0.11473087818696884</v>
      </c>
    </row>
    <row r="7" spans="1:13" s="6" customFormat="1" x14ac:dyDescent="0.25">
      <c r="A7" s="9" t="s">
        <v>16</v>
      </c>
      <c r="B7" s="16">
        <v>0.12669683257918551</v>
      </c>
      <c r="C7" s="16">
        <v>5.0943396226415097E-2</v>
      </c>
      <c r="D7" s="16">
        <v>6.9042316258351888E-2</v>
      </c>
      <c r="E7" s="16">
        <v>6.6250000000000003E-2</v>
      </c>
      <c r="F7" s="16">
        <v>9.7902097902097904E-2</v>
      </c>
      <c r="G7" s="16">
        <v>8.964451313755796E-2</v>
      </c>
      <c r="H7" s="16">
        <v>6.5502183406113537E-2</v>
      </c>
      <c r="I7" s="16">
        <v>7.7903682719546744E-2</v>
      </c>
    </row>
    <row r="8" spans="1:13" ht="15.75" thickBot="1" x14ac:dyDescent="0.3">
      <c r="A8" s="10" t="s">
        <v>7</v>
      </c>
      <c r="B8" s="17">
        <v>0.22021116138763197</v>
      </c>
      <c r="C8" s="17">
        <v>0.25283018867924528</v>
      </c>
      <c r="D8" s="17">
        <v>0.14253897550111358</v>
      </c>
      <c r="E8" s="17">
        <v>0.34625</v>
      </c>
      <c r="F8" s="17">
        <v>8.0419580419580416E-2</v>
      </c>
      <c r="G8" s="17">
        <v>0.11437403400309119</v>
      </c>
      <c r="H8" s="17">
        <v>0.16885007278020378</v>
      </c>
      <c r="I8" s="17">
        <v>0.14589235127478753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19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0.42935779816513764</v>
      </c>
      <c r="C43" s="15">
        <v>0.53209109730848858</v>
      </c>
      <c r="D43" s="15">
        <v>0.55038759689922478</v>
      </c>
      <c r="E43" s="15">
        <v>0.40787623066104078</v>
      </c>
      <c r="F43" s="15">
        <v>0.54658385093167705</v>
      </c>
      <c r="G43" s="15">
        <v>0.60552268244575935</v>
      </c>
      <c r="H43" s="15">
        <v>0.60683760683760679</v>
      </c>
      <c r="I43" s="15">
        <v>0.57051282051282048</v>
      </c>
    </row>
    <row r="44" spans="1:13" s="6" customFormat="1" x14ac:dyDescent="0.25">
      <c r="A44" s="21" t="s">
        <v>10</v>
      </c>
      <c r="B44" s="16">
        <v>0.1853211009174312</v>
      </c>
      <c r="C44" s="16">
        <v>0.14492753623188406</v>
      </c>
      <c r="D44" s="16">
        <v>0.23514211886304909</v>
      </c>
      <c r="E44" s="16">
        <v>0.16033755274261605</v>
      </c>
      <c r="F44" s="16">
        <v>0.21946169772256729</v>
      </c>
      <c r="G44" s="16">
        <v>0.20118343195266272</v>
      </c>
      <c r="H44" s="16">
        <v>0.17264957264957265</v>
      </c>
      <c r="I44" s="16">
        <v>0.18429487179487181</v>
      </c>
    </row>
    <row r="45" spans="1:13" s="6" customFormat="1" x14ac:dyDescent="0.25">
      <c r="A45" s="21" t="s">
        <v>11</v>
      </c>
      <c r="B45" s="16">
        <v>8.0733944954128445E-2</v>
      </c>
      <c r="C45" s="16">
        <v>7.0393374741200831E-2</v>
      </c>
      <c r="D45" s="16">
        <v>9.0439276485788117E-2</v>
      </c>
      <c r="E45" s="16">
        <v>4.7819971870604779E-2</v>
      </c>
      <c r="F45" s="16">
        <v>0.11801242236024845</v>
      </c>
      <c r="G45" s="16">
        <v>7.8895463510848127E-2</v>
      </c>
      <c r="H45" s="16">
        <v>2.564102564102564E-2</v>
      </c>
      <c r="I45" s="16">
        <v>6.8910256410256415E-2</v>
      </c>
    </row>
    <row r="46" spans="1:13" s="6" customFormat="1" x14ac:dyDescent="0.25">
      <c r="A46" s="21" t="s">
        <v>12</v>
      </c>
      <c r="B46" s="16">
        <v>6.9724770642201839E-2</v>
      </c>
      <c r="C46" s="16">
        <v>4.1407867494824016E-2</v>
      </c>
      <c r="D46" s="16">
        <v>4.6511627906976744E-2</v>
      </c>
      <c r="E46" s="16">
        <v>4.2194092827004218E-2</v>
      </c>
      <c r="F46" s="16">
        <v>3.7267080745341616E-2</v>
      </c>
      <c r="G46" s="16">
        <v>4.3392504930966469E-2</v>
      </c>
      <c r="H46" s="16">
        <v>2.9059829059829061E-2</v>
      </c>
      <c r="I46" s="16">
        <v>2.8846153846153848E-2</v>
      </c>
    </row>
    <row r="47" spans="1:13" ht="15.75" thickBot="1" x14ac:dyDescent="0.3">
      <c r="A47" s="22" t="s">
        <v>14</v>
      </c>
      <c r="B47" s="17">
        <v>0.23486238532110093</v>
      </c>
      <c r="C47" s="17">
        <v>0.21118012422360249</v>
      </c>
      <c r="D47" s="17">
        <v>7.7519379844961239E-2</v>
      </c>
      <c r="E47" s="17">
        <v>0.34177215189873417</v>
      </c>
      <c r="F47" s="17">
        <v>7.8674948240165632E-2</v>
      </c>
      <c r="G47" s="17">
        <v>7.1005917159763315E-2</v>
      </c>
      <c r="H47" s="17">
        <v>0.16581196581196581</v>
      </c>
      <c r="I47" s="17">
        <v>0.14743589743589744</v>
      </c>
    </row>
    <row r="48" spans="1:13" s="5" customFormat="1" ht="15.75" thickTop="1" x14ac:dyDescent="0.25">
      <c r="A48" s="5" t="s">
        <v>8</v>
      </c>
      <c r="B48" s="19"/>
      <c r="C48" s="19"/>
      <c r="D48" s="12">
        <v>0.99999999999999989</v>
      </c>
      <c r="E48" s="12">
        <v>1</v>
      </c>
      <c r="F48" s="12">
        <v>1</v>
      </c>
      <c r="G48" s="12">
        <v>1</v>
      </c>
      <c r="H48" s="12">
        <v>0.99999999999999989</v>
      </c>
      <c r="I48" s="12">
        <v>1</v>
      </c>
    </row>
    <row r="82" spans="1:13" ht="17.25" x14ac:dyDescent="0.3">
      <c r="A82" s="27" t="s">
        <v>20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0</v>
      </c>
      <c r="B85" s="15">
        <v>0.27802690582959644</v>
      </c>
      <c r="C85" s="15">
        <v>0.4098360655737705</v>
      </c>
      <c r="D85" s="15">
        <v>0.32402234636871508</v>
      </c>
      <c r="E85" s="15">
        <v>0.28654970760233917</v>
      </c>
      <c r="F85" s="15">
        <v>0.40462427745664742</v>
      </c>
      <c r="G85" s="15">
        <v>0.36078431372549019</v>
      </c>
      <c r="H85" s="15">
        <v>0.38720538720538722</v>
      </c>
      <c r="I85" s="15">
        <v>0.4050632911392405</v>
      </c>
    </row>
    <row r="86" spans="1:13" s="6" customFormat="1" x14ac:dyDescent="0.25">
      <c r="A86" s="9" t="s">
        <v>1</v>
      </c>
      <c r="B86" s="16">
        <v>1.7937219730941704E-2</v>
      </c>
      <c r="C86" s="16">
        <v>3.2786885245901641E-2</v>
      </c>
      <c r="D86" s="16">
        <v>6.1452513966480445E-2</v>
      </c>
      <c r="E86" s="16">
        <v>5.2631578947368418E-2</v>
      </c>
      <c r="F86" s="16">
        <v>8.6705202312138727E-2</v>
      </c>
      <c r="G86" s="16">
        <v>6.2745098039215685E-2</v>
      </c>
      <c r="H86" s="16">
        <v>8.4175084175084181E-2</v>
      </c>
      <c r="I86" s="16">
        <v>4.746835443037975E-2</v>
      </c>
    </row>
    <row r="87" spans="1:13" s="6" customFormat="1" x14ac:dyDescent="0.25">
      <c r="A87" s="9" t="s">
        <v>15</v>
      </c>
      <c r="B87" s="16">
        <v>0.11659192825112108</v>
      </c>
      <c r="C87" s="16">
        <v>9.8360655737704916E-2</v>
      </c>
      <c r="D87" s="16">
        <v>7.8212290502793297E-2</v>
      </c>
      <c r="E87" s="16">
        <v>9.3567251461988299E-2</v>
      </c>
      <c r="F87" s="16">
        <v>0.23121387283236994</v>
      </c>
      <c r="G87" s="16">
        <v>0.18431372549019609</v>
      </c>
      <c r="H87" s="16">
        <v>0.20202020202020202</v>
      </c>
      <c r="I87" s="16">
        <v>0.14873417721518986</v>
      </c>
    </row>
    <row r="88" spans="1:13" s="6" customFormat="1" x14ac:dyDescent="0.25">
      <c r="A88" s="9" t="s">
        <v>16</v>
      </c>
      <c r="B88" s="16">
        <v>8.520179372197309E-2</v>
      </c>
      <c r="C88" s="16">
        <v>0.25</v>
      </c>
      <c r="D88" s="16">
        <v>7.8212290502793297E-2</v>
      </c>
      <c r="E88" s="16">
        <v>0.21637426900584794</v>
      </c>
      <c r="F88" s="16">
        <v>0.10982658959537572</v>
      </c>
      <c r="G88" s="16">
        <v>0.11372549019607843</v>
      </c>
      <c r="H88" s="16">
        <v>7.7441077441077436E-2</v>
      </c>
      <c r="I88" s="16">
        <v>0.17088607594936708</v>
      </c>
    </row>
    <row r="89" spans="1:13" ht="15.75" thickBot="1" x14ac:dyDescent="0.3">
      <c r="A89" s="10" t="s">
        <v>7</v>
      </c>
      <c r="B89" s="17">
        <v>0.50224215246636772</v>
      </c>
      <c r="C89" s="17">
        <v>0.20901639344262296</v>
      </c>
      <c r="D89" s="17">
        <v>0.45810055865921789</v>
      </c>
      <c r="E89" s="17">
        <v>0.35087719298245612</v>
      </c>
      <c r="F89" s="17">
        <v>0.16763005780346821</v>
      </c>
      <c r="G89" s="17">
        <v>0.27843137254901962</v>
      </c>
      <c r="H89" s="17">
        <v>0.24915824915824916</v>
      </c>
      <c r="I89" s="17">
        <v>0.22784810126582278</v>
      </c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abSelected="1" zoomScale="70" zoomScaleNormal="70" workbookViewId="0">
      <selection activeCell="P145" sqref="P145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J3" sqref="J3:M9"/>
    </sheetView>
  </sheetViews>
  <sheetFormatPr baseColWidth="10" defaultRowHeight="15" x14ac:dyDescent="0.25"/>
  <sheetData>
    <row r="1" spans="1:13" ht="18.75" x14ac:dyDescent="0.3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23" t="s">
        <v>9</v>
      </c>
      <c r="B4" s="15">
        <v>0.30023273855702093</v>
      </c>
      <c r="C4" s="15">
        <v>0.31384015594541909</v>
      </c>
      <c r="D4" s="15">
        <v>0.46528861154446177</v>
      </c>
      <c r="E4" s="15">
        <v>0.38975817923186346</v>
      </c>
      <c r="F4" s="15">
        <v>0.41319303925536222</v>
      </c>
      <c r="G4" s="15">
        <v>0.43896018427114181</v>
      </c>
      <c r="H4" s="15">
        <v>0.42426554750095385</v>
      </c>
      <c r="I4" s="15">
        <v>0.50675414897722892</v>
      </c>
    </row>
    <row r="5" spans="1:13" s="6" customFormat="1" x14ac:dyDescent="0.25">
      <c r="A5" s="24" t="s">
        <v>10</v>
      </c>
      <c r="B5" s="16">
        <v>0.38595810705973621</v>
      </c>
      <c r="C5" s="16">
        <v>0.34600389863547759</v>
      </c>
      <c r="D5" s="16">
        <v>0.3248829953198128</v>
      </c>
      <c r="E5" s="16">
        <v>0.36095305832147939</v>
      </c>
      <c r="F5" s="16">
        <v>0.29016592472683123</v>
      </c>
      <c r="G5" s="16">
        <v>0.35505100361961173</v>
      </c>
      <c r="H5" s="16">
        <v>0.3128576879053796</v>
      </c>
      <c r="I5" s="16">
        <v>0.28328830567348512</v>
      </c>
    </row>
    <row r="6" spans="1:13" s="6" customFormat="1" x14ac:dyDescent="0.25">
      <c r="A6" s="24" t="s">
        <v>11</v>
      </c>
      <c r="B6" s="16">
        <v>0.14934057408844065</v>
      </c>
      <c r="C6" s="16">
        <v>0.12231968810916179</v>
      </c>
      <c r="D6" s="16">
        <v>9.711388455538221E-2</v>
      </c>
      <c r="E6" s="16">
        <v>0.13477951635846372</v>
      </c>
      <c r="F6" s="16">
        <v>0.12990692027519224</v>
      </c>
      <c r="G6" s="16">
        <v>0.11220796314577164</v>
      </c>
      <c r="H6" s="16">
        <v>9.8817245326211375E-2</v>
      </c>
      <c r="I6" s="16">
        <v>9.7259745272095716E-2</v>
      </c>
    </row>
    <row r="7" spans="1:13" s="6" customFormat="1" x14ac:dyDescent="0.25">
      <c r="A7" s="24" t="s">
        <v>12</v>
      </c>
      <c r="B7" s="16">
        <v>8.6501163692785099E-2</v>
      </c>
      <c r="C7" s="16">
        <v>0.10721247563352826</v>
      </c>
      <c r="D7" s="16">
        <v>4.7971918876755074E-2</v>
      </c>
      <c r="E7" s="16">
        <v>5.3698435277382647E-2</v>
      </c>
      <c r="F7" s="16">
        <v>7.2845002023472272E-2</v>
      </c>
      <c r="G7" s="16">
        <v>5.2648897663705167E-2</v>
      </c>
      <c r="H7" s="16">
        <v>5.6085463563525374E-2</v>
      </c>
      <c r="I7" s="16">
        <v>5.055962948668468E-2</v>
      </c>
    </row>
    <row r="8" spans="1:13" ht="15.75" thickBot="1" x14ac:dyDescent="0.3">
      <c r="A8" s="25" t="s">
        <v>13</v>
      </c>
      <c r="B8" s="17">
        <v>7.7967416602017073E-2</v>
      </c>
      <c r="C8" s="17">
        <v>0.11062378167641325</v>
      </c>
      <c r="D8" s="17">
        <v>6.4742589703588149E-2</v>
      </c>
      <c r="E8" s="17">
        <v>6.0810810810810814E-2</v>
      </c>
      <c r="F8" s="17">
        <v>9.3889113719142048E-2</v>
      </c>
      <c r="G8" s="17">
        <v>4.113195129976966E-2</v>
      </c>
      <c r="H8" s="17">
        <v>0.1079740557039298</v>
      </c>
      <c r="I8" s="17">
        <v>6.2138170590505595E-2</v>
      </c>
    </row>
    <row r="9" spans="1:13" s="5" customFormat="1" ht="15.75" thickTop="1" x14ac:dyDescent="0.25">
      <c r="B9" s="12">
        <f t="shared" ref="B9:I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J3" sqref="J3:M9"/>
    </sheetView>
  </sheetViews>
  <sheetFormatPr baseColWidth="10" defaultRowHeight="15" x14ac:dyDescent="0.25"/>
  <sheetData>
    <row r="1" spans="1:14" ht="18.75" x14ac:dyDescent="0.3">
      <c r="A1" s="3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26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4" s="6" customFormat="1" ht="15.75" thickTop="1" x14ac:dyDescent="0.25">
      <c r="A4" s="23" t="s">
        <v>9</v>
      </c>
      <c r="B4" s="15">
        <v>0.30895795246800734</v>
      </c>
      <c r="C4" s="15">
        <v>0.29716981132075471</v>
      </c>
      <c r="D4" s="15">
        <v>0.22382671480144403</v>
      </c>
      <c r="E4" s="15">
        <v>0.29505076142131981</v>
      </c>
      <c r="F4" s="15">
        <v>0.22179914326511185</v>
      </c>
      <c r="G4" s="15">
        <v>0.37121721587088097</v>
      </c>
      <c r="H4" s="15">
        <v>0.32152466367713006</v>
      </c>
      <c r="I4" s="15">
        <v>0.35021321961620472</v>
      </c>
    </row>
    <row r="5" spans="1:14" s="6" customFormat="1" x14ac:dyDescent="0.25">
      <c r="A5" s="24" t="s">
        <v>10</v>
      </c>
      <c r="B5" s="16">
        <v>0.19378427787934185</v>
      </c>
      <c r="C5" s="16">
        <v>0.19743935309973046</v>
      </c>
      <c r="D5" s="16">
        <v>0.15403128760529483</v>
      </c>
      <c r="E5" s="16">
        <v>0.23604060913705585</v>
      </c>
      <c r="F5" s="16">
        <v>0.17658257972394098</v>
      </c>
      <c r="G5" s="16">
        <v>0.24815063887020847</v>
      </c>
      <c r="H5" s="16">
        <v>0.20358744394618833</v>
      </c>
      <c r="I5" s="16">
        <v>0.20362473347547974</v>
      </c>
    </row>
    <row r="6" spans="1:14" s="6" customFormat="1" x14ac:dyDescent="0.25">
      <c r="A6" s="24" t="s">
        <v>11</v>
      </c>
      <c r="B6" s="16">
        <v>0.11151736745886655</v>
      </c>
      <c r="C6" s="16">
        <v>0.1091644204851752</v>
      </c>
      <c r="D6" s="16">
        <v>8.2230244685118331E-2</v>
      </c>
      <c r="E6" s="16">
        <v>0.11357868020304568</v>
      </c>
      <c r="F6" s="16">
        <v>0.11661113755354593</v>
      </c>
      <c r="G6" s="16">
        <v>0.11970410221923336</v>
      </c>
      <c r="H6" s="16">
        <v>9.8206278026905833E-2</v>
      </c>
      <c r="I6" s="16">
        <v>0.12153518123667377</v>
      </c>
    </row>
    <row r="7" spans="1:14" s="6" customFormat="1" x14ac:dyDescent="0.25">
      <c r="A7" s="24" t="s">
        <v>12</v>
      </c>
      <c r="B7" s="16">
        <v>0.10786106032906764</v>
      </c>
      <c r="C7" s="16">
        <v>0.10107816711590296</v>
      </c>
      <c r="D7" s="16">
        <v>0.11271560369033293</v>
      </c>
      <c r="E7" s="16">
        <v>8.8832487309644673E-2</v>
      </c>
      <c r="F7" s="16">
        <v>0.10471204188481675</v>
      </c>
      <c r="G7" s="16">
        <v>8.876933422999328E-2</v>
      </c>
      <c r="H7" s="16">
        <v>8.8340807174887889E-2</v>
      </c>
      <c r="I7" s="16">
        <v>0.13166311300639658</v>
      </c>
    </row>
    <row r="8" spans="1:14" ht="15.75" thickBot="1" x14ac:dyDescent="0.3">
      <c r="A8" s="25" t="s">
        <v>13</v>
      </c>
      <c r="B8" s="17">
        <v>0.27787934186471663</v>
      </c>
      <c r="C8" s="17">
        <v>0.29514824797843664</v>
      </c>
      <c r="D8" s="17">
        <v>0.42719614921780985</v>
      </c>
      <c r="E8" s="17">
        <v>0.26649746192893403</v>
      </c>
      <c r="F8" s="17">
        <v>0.38029509757258451</v>
      </c>
      <c r="G8" s="17">
        <v>0.17215870880968392</v>
      </c>
      <c r="H8" s="17">
        <v>0.28834080717488791</v>
      </c>
      <c r="I8" s="17">
        <v>0.19296375266524521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opLeftCell="C50" zoomScale="70" zoomScaleNormal="70" workbookViewId="0">
      <selection activeCell="O135" sqref="O135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zoomScaleNormal="100" workbookViewId="0">
      <selection activeCell="G9" sqref="G9"/>
    </sheetView>
  </sheetViews>
  <sheetFormatPr baseColWidth="10" defaultRowHeight="15" x14ac:dyDescent="0.25"/>
  <sheetData>
    <row r="1" spans="1:14" ht="17.25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3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4" s="6" customFormat="1" ht="15.75" thickTop="1" x14ac:dyDescent="0.25">
      <c r="A4" s="8" t="s">
        <v>3</v>
      </c>
      <c r="B4" s="15">
        <v>0.13612368024132729</v>
      </c>
      <c r="C4" s="15">
        <v>0.12399432087079981</v>
      </c>
      <c r="D4" s="15">
        <v>0.18588507520246819</v>
      </c>
      <c r="E4" s="15">
        <v>0.20884955752212389</v>
      </c>
      <c r="F4" s="15">
        <v>0.20096657269432139</v>
      </c>
      <c r="G4" s="15">
        <v>0.23580927667855983</v>
      </c>
      <c r="H4" s="15">
        <v>0.21998508575689785</v>
      </c>
      <c r="I4" s="15">
        <v>0.24183976261127596</v>
      </c>
    </row>
    <row r="5" spans="1:14" s="6" customFormat="1" x14ac:dyDescent="0.25">
      <c r="A5" s="9" t="s">
        <v>2</v>
      </c>
      <c r="B5" s="16">
        <v>0.12707390648567118</v>
      </c>
      <c r="C5" s="16">
        <v>0.12020823473734027</v>
      </c>
      <c r="D5" s="16">
        <v>0.14230620902429619</v>
      </c>
      <c r="E5" s="16">
        <v>0.16</v>
      </c>
      <c r="F5" s="16">
        <v>0.13451469995972615</v>
      </c>
      <c r="G5" s="16">
        <v>0.14920531949399934</v>
      </c>
      <c r="H5" s="16">
        <v>0.13385533184190904</v>
      </c>
      <c r="I5" s="16">
        <v>0.15689910979228486</v>
      </c>
    </row>
    <row r="6" spans="1:14" s="6" customFormat="1" x14ac:dyDescent="0.25">
      <c r="A6" s="9" t="s">
        <v>5</v>
      </c>
      <c r="B6" s="16">
        <v>0.19079939668174961</v>
      </c>
      <c r="C6" s="16">
        <v>0.17179365830572646</v>
      </c>
      <c r="D6" s="16">
        <v>0.24951793289625915</v>
      </c>
      <c r="E6" s="16">
        <v>0.21203539823008849</v>
      </c>
      <c r="F6" s="16">
        <v>0.19895287958115182</v>
      </c>
      <c r="G6" s="16">
        <v>0.21926694777813818</v>
      </c>
      <c r="H6" s="16">
        <v>0.23937360178970918</v>
      </c>
      <c r="I6" s="16">
        <v>0.23182492581602374</v>
      </c>
    </row>
    <row r="7" spans="1:14" s="6" customFormat="1" x14ac:dyDescent="0.25">
      <c r="A7" s="9" t="s">
        <v>6</v>
      </c>
      <c r="B7" s="16">
        <v>0.18363499245852188</v>
      </c>
      <c r="C7" s="16">
        <v>0.21344060577378135</v>
      </c>
      <c r="D7" s="16">
        <v>0.18164288468954878</v>
      </c>
      <c r="E7" s="16">
        <v>0.17309734513274336</v>
      </c>
      <c r="F7" s="16">
        <v>0.1751913008457511</v>
      </c>
      <c r="G7" s="16">
        <v>0.15601686668829062</v>
      </c>
      <c r="H7" s="16">
        <v>0.13310961968680091</v>
      </c>
      <c r="I7" s="16">
        <v>0.17729970326409494</v>
      </c>
    </row>
    <row r="8" spans="1:14" ht="15.75" thickBot="1" x14ac:dyDescent="0.3">
      <c r="A8" s="10" t="s">
        <v>7</v>
      </c>
      <c r="B8" s="17">
        <v>0.36236802413273</v>
      </c>
      <c r="C8" s="17">
        <v>0.37056318031235208</v>
      </c>
      <c r="D8" s="17">
        <v>0.24064789818742768</v>
      </c>
      <c r="E8" s="17">
        <v>0.24601769911504426</v>
      </c>
      <c r="F8" s="17">
        <v>0.29037454691904951</v>
      </c>
      <c r="G8" s="17">
        <v>0.23970158936101199</v>
      </c>
      <c r="H8" s="17">
        <v>0.27367636092468306</v>
      </c>
      <c r="I8" s="17">
        <v>0.19213649851632048</v>
      </c>
    </row>
    <row r="9" spans="1:14" s="5" customFormat="1" ht="15.75" thickTop="1" x14ac:dyDescent="0.25">
      <c r="B9" s="12">
        <f t="shared" ref="B9:G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ref="H9:I9" si="1">SUM(H4:H8)</f>
        <v>1</v>
      </c>
      <c r="I9" s="12">
        <f t="shared" si="1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Normal="10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0</v>
      </c>
      <c r="B4" s="15">
        <v>0.22673031026252982</v>
      </c>
      <c r="C4" s="15">
        <v>0.26067558954748249</v>
      </c>
      <c r="D4" s="15">
        <v>0.1676923076923077</v>
      </c>
      <c r="E4" s="15">
        <v>0.2668227033352838</v>
      </c>
      <c r="F4" s="15">
        <v>0.21431767337807606</v>
      </c>
      <c r="G4" s="15">
        <v>0.31205250596658712</v>
      </c>
      <c r="H4" s="15">
        <v>0.30886075949367087</v>
      </c>
      <c r="I4" s="15">
        <v>0.297583081570997</v>
      </c>
    </row>
    <row r="5" spans="1:13" s="6" customFormat="1" x14ac:dyDescent="0.25">
      <c r="A5" s="9" t="s">
        <v>1</v>
      </c>
      <c r="B5" s="16">
        <v>0.18774860779634051</v>
      </c>
      <c r="C5" s="16">
        <v>0.13639260675589548</v>
      </c>
      <c r="D5" s="16">
        <v>0.12346153846153846</v>
      </c>
      <c r="E5" s="16">
        <v>0.16851960210649503</v>
      </c>
      <c r="F5" s="16">
        <v>0.10782997762863535</v>
      </c>
      <c r="G5" s="16">
        <v>0.20346062052505967</v>
      </c>
      <c r="H5" s="16">
        <v>0.11223628691983123</v>
      </c>
      <c r="I5" s="16">
        <v>0.14803625377643503</v>
      </c>
    </row>
    <row r="6" spans="1:13" s="6" customFormat="1" x14ac:dyDescent="0.25">
      <c r="A6" s="9" t="s">
        <v>15</v>
      </c>
      <c r="B6" s="16">
        <v>0.14478918058870327</v>
      </c>
      <c r="C6" s="16">
        <v>0.12109623964308477</v>
      </c>
      <c r="D6" s="16">
        <v>9.8076923076923075E-2</v>
      </c>
      <c r="E6" s="16">
        <v>0.12346401404330018</v>
      </c>
      <c r="F6" s="16">
        <v>0.12170022371364653</v>
      </c>
      <c r="G6" s="16">
        <v>0.12887828162291171</v>
      </c>
      <c r="H6" s="16">
        <v>9.7890295358649793E-2</v>
      </c>
      <c r="I6" s="16">
        <v>0.11379657603222558</v>
      </c>
    </row>
    <row r="7" spans="1:13" s="6" customFormat="1" x14ac:dyDescent="0.25">
      <c r="A7" s="9" t="s">
        <v>16</v>
      </c>
      <c r="B7" s="16">
        <v>0.15751789976133651</v>
      </c>
      <c r="C7" s="16">
        <v>0.11599745060548119</v>
      </c>
      <c r="D7" s="16">
        <v>8.3461538461538462E-2</v>
      </c>
      <c r="E7" s="16">
        <v>0.13575190169689877</v>
      </c>
      <c r="F7" s="16">
        <v>0.116331096196868</v>
      </c>
      <c r="G7" s="16">
        <v>0.12231503579952267</v>
      </c>
      <c r="H7" s="16">
        <v>7.4261603375527424E-2</v>
      </c>
      <c r="I7" s="16">
        <v>9.5166163141993956E-2</v>
      </c>
    </row>
    <row r="8" spans="1:13" ht="15.75" thickBot="1" x14ac:dyDescent="0.3">
      <c r="A8" s="10" t="s">
        <v>7</v>
      </c>
      <c r="B8" s="17">
        <v>0.28321400159108989</v>
      </c>
      <c r="C8" s="17">
        <v>0.36583811344805611</v>
      </c>
      <c r="D8" s="17">
        <v>0.52730769230769226</v>
      </c>
      <c r="E8" s="17">
        <v>0.30544177881802226</v>
      </c>
      <c r="F8" s="17">
        <v>0.43982102908277404</v>
      </c>
      <c r="G8" s="17">
        <v>0.23329355608591884</v>
      </c>
      <c r="H8" s="17">
        <v>0.40675105485232066</v>
      </c>
      <c r="I8" s="17">
        <v>0.34541792547834843</v>
      </c>
    </row>
    <row r="9" spans="1:13" s="5" customFormat="1" ht="15.75" thickTop="1" x14ac:dyDescent="0.25">
      <c r="B9" s="12">
        <f t="shared" ref="B9:I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A4:AA7"/>
  <sheetViews>
    <sheetView showGridLines="0" topLeftCell="C1" zoomScale="70" zoomScaleNormal="70" workbookViewId="0">
      <selection activeCell="AA72" sqref="AA72"/>
    </sheetView>
  </sheetViews>
  <sheetFormatPr baseColWidth="10" defaultRowHeight="15" x14ac:dyDescent="0.25"/>
  <sheetData>
    <row r="4" spans="27:27" x14ac:dyDescent="0.25">
      <c r="AA4" s="14"/>
    </row>
    <row r="5" spans="27:27" x14ac:dyDescent="0.25">
      <c r="AA5" s="14"/>
    </row>
    <row r="6" spans="27:27" x14ac:dyDescent="0.25">
      <c r="AA6" s="14"/>
    </row>
    <row r="7" spans="27:27" x14ac:dyDescent="0.25">
      <c r="AA7" s="1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zoomScale="120" zoomScaleNormal="12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0.32111251580278127</v>
      </c>
      <c r="C4" s="15">
        <v>0.26709401709401709</v>
      </c>
      <c r="D4" s="15">
        <v>0.27782646801051708</v>
      </c>
      <c r="E4" s="15">
        <v>0.34274193548387094</v>
      </c>
      <c r="F4" s="15">
        <v>0.32301980198019803</v>
      </c>
      <c r="G4" s="15">
        <v>0.34689725330620547</v>
      </c>
      <c r="H4" s="15">
        <v>0.29556650246305421</v>
      </c>
      <c r="I4" s="15">
        <v>0.31049723756906078</v>
      </c>
    </row>
    <row r="5" spans="1:13" s="6" customFormat="1" x14ac:dyDescent="0.25">
      <c r="A5" s="9" t="s">
        <v>2</v>
      </c>
      <c r="B5" s="16">
        <v>0.17446270543615677</v>
      </c>
      <c r="C5" s="16">
        <v>0.15811965811965811</v>
      </c>
      <c r="D5" s="16">
        <v>0.17703768624014024</v>
      </c>
      <c r="E5" s="16">
        <v>0.15826612903225806</v>
      </c>
      <c r="F5" s="16">
        <v>0.15841584158415842</v>
      </c>
      <c r="G5" s="16">
        <v>0.18006103763987794</v>
      </c>
      <c r="H5" s="16">
        <v>0.15517241379310345</v>
      </c>
      <c r="I5" s="16">
        <v>0.10718232044198896</v>
      </c>
    </row>
    <row r="6" spans="1:13" s="6" customFormat="1" x14ac:dyDescent="0.25">
      <c r="A6" s="9" t="s">
        <v>5</v>
      </c>
      <c r="B6" s="16">
        <v>0.22882427307206069</v>
      </c>
      <c r="C6" s="16">
        <v>0.2232905982905983</v>
      </c>
      <c r="D6" s="16">
        <v>0.18580192813321647</v>
      </c>
      <c r="E6" s="16">
        <v>0.22983870967741934</v>
      </c>
      <c r="F6" s="16">
        <v>0.26237623762376239</v>
      </c>
      <c r="G6" s="16">
        <v>0.18616480162767041</v>
      </c>
      <c r="H6" s="16">
        <v>0.25615763546798032</v>
      </c>
      <c r="I6" s="16">
        <v>0.22983425414364642</v>
      </c>
    </row>
    <row r="7" spans="1:13" s="6" customFormat="1" x14ac:dyDescent="0.25">
      <c r="A7" s="9" t="s">
        <v>6</v>
      </c>
      <c r="B7" s="16">
        <v>0.11504424778761062</v>
      </c>
      <c r="C7" s="16">
        <v>0.14316239316239315</v>
      </c>
      <c r="D7" s="16">
        <v>0.14198071866783524</v>
      </c>
      <c r="E7" s="16">
        <v>0.11391129032258064</v>
      </c>
      <c r="F7" s="16">
        <v>0.11138613861386139</v>
      </c>
      <c r="G7" s="16">
        <v>0.12207527975584945</v>
      </c>
      <c r="H7" s="16">
        <v>0.10221674876847291</v>
      </c>
      <c r="I7" s="16">
        <v>0.13922651933701657</v>
      </c>
    </row>
    <row r="8" spans="1:13" ht="15.75" thickBot="1" x14ac:dyDescent="0.3">
      <c r="A8" s="10" t="s">
        <v>7</v>
      </c>
      <c r="B8" s="17">
        <v>0.16055625790139064</v>
      </c>
      <c r="C8" s="17">
        <v>0.20833333333333334</v>
      </c>
      <c r="D8" s="17">
        <v>0.21735319894829097</v>
      </c>
      <c r="E8" s="17">
        <v>0.15524193548387097</v>
      </c>
      <c r="F8" s="17">
        <v>0.14480198019801979</v>
      </c>
      <c r="G8" s="17">
        <v>0.16480162767039674</v>
      </c>
      <c r="H8" s="17">
        <v>0.19088669950738915</v>
      </c>
      <c r="I8" s="17">
        <v>0.21325966850828729</v>
      </c>
    </row>
    <row r="9" spans="1:13" s="5" customFormat="1" ht="15.75" thickTop="1" x14ac:dyDescent="0.25">
      <c r="B9" s="12">
        <f t="shared" ref="B9:I9" si="0">SUM(B4:B8)</f>
        <v>0.99999999999999989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0.99999999999999989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topLeftCell="B1" zoomScale="120" zoomScaleNormal="120" workbookViewId="0">
      <selection activeCell="J3" sqref="J3:M9"/>
    </sheetView>
  </sheetViews>
  <sheetFormatPr baseColWidth="10" defaultRowHeight="15" x14ac:dyDescent="0.25"/>
  <sheetData>
    <row r="1" spans="1:14" ht="17.25" x14ac:dyDescent="0.3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26"/>
    </row>
    <row r="2" spans="1:14" s="6" customFormat="1" ht="15.75" thickBot="1" x14ac:dyDescent="0.3"/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4" s="6" customFormat="1" ht="15.75" thickTop="1" x14ac:dyDescent="0.25">
      <c r="A4" s="8" t="s">
        <v>0</v>
      </c>
      <c r="B4" s="15">
        <v>0.25659472422062352</v>
      </c>
      <c r="C4" s="15">
        <v>0.38461538461538464</v>
      </c>
      <c r="D4" s="15">
        <v>0.24893617021276596</v>
      </c>
      <c r="E4" s="15">
        <v>0.2390852390852391</v>
      </c>
      <c r="F4" s="15">
        <v>0.30346232179226068</v>
      </c>
      <c r="G4" s="15">
        <v>0.2805755395683453</v>
      </c>
      <c r="H4" s="15">
        <v>0.28494623655913981</v>
      </c>
      <c r="I4" s="15">
        <v>0.36931818181818182</v>
      </c>
    </row>
    <row r="5" spans="1:14" s="6" customFormat="1" x14ac:dyDescent="0.25">
      <c r="A5" s="9" t="s">
        <v>1</v>
      </c>
      <c r="B5" s="16">
        <v>7.1942446043165464E-2</v>
      </c>
      <c r="C5" s="16">
        <v>8.6848635235732011E-2</v>
      </c>
      <c r="D5" s="16">
        <v>8.9361702127659579E-2</v>
      </c>
      <c r="E5" s="16">
        <v>9.9792099792099798E-2</v>
      </c>
      <c r="F5" s="16">
        <v>9.368635437881874E-2</v>
      </c>
      <c r="G5" s="16">
        <v>0.12050359712230216</v>
      </c>
      <c r="H5" s="16">
        <v>0.1057347670250896</v>
      </c>
      <c r="I5" s="16">
        <v>0.10416666666666667</v>
      </c>
    </row>
    <row r="6" spans="1:14" s="6" customFormat="1" x14ac:dyDescent="0.25">
      <c r="A6" s="9" t="s">
        <v>15</v>
      </c>
      <c r="B6" s="16">
        <v>0.17266187050359713</v>
      </c>
      <c r="C6" s="16">
        <v>0.11662531017369727</v>
      </c>
      <c r="D6" s="16">
        <v>0.17446808510638298</v>
      </c>
      <c r="E6" s="16">
        <v>0.14553014553014554</v>
      </c>
      <c r="F6" s="16">
        <v>0.24032586558044808</v>
      </c>
      <c r="G6" s="16">
        <v>0.18705035971223022</v>
      </c>
      <c r="H6" s="16">
        <v>0.21684587813620071</v>
      </c>
      <c r="I6" s="16">
        <v>0.16856060606060605</v>
      </c>
    </row>
    <row r="7" spans="1:14" s="6" customFormat="1" x14ac:dyDescent="0.25">
      <c r="A7" s="9" t="s">
        <v>16</v>
      </c>
      <c r="B7" s="16">
        <v>0.13189448441247004</v>
      </c>
      <c r="C7" s="16">
        <v>0.20843672456575682</v>
      </c>
      <c r="D7" s="16">
        <v>0.16382978723404254</v>
      </c>
      <c r="E7" s="16">
        <v>0.23700623700623702</v>
      </c>
      <c r="F7" s="16">
        <v>0.19348268839103869</v>
      </c>
      <c r="G7" s="16">
        <v>0.15467625899280577</v>
      </c>
      <c r="H7" s="16">
        <v>0.15232974910394265</v>
      </c>
      <c r="I7" s="16">
        <v>0.16666666666666666</v>
      </c>
    </row>
    <row r="8" spans="1:14" ht="15.75" thickBot="1" x14ac:dyDescent="0.3">
      <c r="A8" s="10" t="s">
        <v>7</v>
      </c>
      <c r="B8" s="17">
        <v>0.36690647482014388</v>
      </c>
      <c r="C8" s="17">
        <v>0.20347394540942929</v>
      </c>
      <c r="D8" s="17">
        <v>0.32340425531914896</v>
      </c>
      <c r="E8" s="17">
        <v>0.2785862785862786</v>
      </c>
      <c r="F8" s="17">
        <v>0.1690427698574338</v>
      </c>
      <c r="G8" s="17">
        <v>0.25719424460431656</v>
      </c>
      <c r="H8" s="17">
        <v>0.24014336917562723</v>
      </c>
      <c r="I8" s="17">
        <v>0.19128787878787878</v>
      </c>
    </row>
    <row r="9" spans="1:14" s="5" customFormat="1" ht="15.75" thickTop="1" x14ac:dyDescent="0.25">
      <c r="B9" s="12">
        <f t="shared" ref="B9:I9" si="0">SUM(B4:B8)</f>
        <v>1</v>
      </c>
      <c r="C9" s="12">
        <f t="shared" si="0"/>
        <v>1</v>
      </c>
      <c r="D9" s="12">
        <f t="shared" si="0"/>
        <v>1</v>
      </c>
      <c r="E9" s="12">
        <f t="shared" si="0"/>
        <v>1</v>
      </c>
      <c r="F9" s="12">
        <f t="shared" si="0"/>
        <v>1</v>
      </c>
      <c r="G9" s="12">
        <f t="shared" si="0"/>
        <v>1</v>
      </c>
      <c r="H9" s="12">
        <f t="shared" si="0"/>
        <v>1</v>
      </c>
      <c r="I9" s="12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7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0</v>
      </c>
      <c r="B4" s="15">
        <v>0.14983164983164984</v>
      </c>
      <c r="C4" s="15">
        <v>0.17131857555341676</v>
      </c>
      <c r="D4" s="15">
        <v>0.10832171083217108</v>
      </c>
      <c r="E4" s="15">
        <v>0.19031903190319033</v>
      </c>
      <c r="F4" s="15">
        <v>9.9819603126879139E-2</v>
      </c>
      <c r="G4" s="15">
        <v>0.23226433430515064</v>
      </c>
      <c r="H4" s="15">
        <v>0.24242424242424243</v>
      </c>
      <c r="I4" s="15">
        <v>0.19765625000000001</v>
      </c>
    </row>
    <row r="5" spans="1:13" s="6" customFormat="1" x14ac:dyDescent="0.25">
      <c r="A5" s="9" t="s">
        <v>1</v>
      </c>
      <c r="B5" s="16">
        <v>0.17340067340067339</v>
      </c>
      <c r="C5" s="16">
        <v>0.12223291626564003</v>
      </c>
      <c r="D5" s="16">
        <v>0.11064621106462111</v>
      </c>
      <c r="E5" s="16">
        <v>0.18151815181518152</v>
      </c>
      <c r="F5" s="16">
        <v>9.2603728202044502E-2</v>
      </c>
      <c r="G5" s="16">
        <v>0.18561710398445092</v>
      </c>
      <c r="H5" s="16">
        <v>7.9619726678550204E-2</v>
      </c>
      <c r="I5" s="16">
        <v>0.12890625</v>
      </c>
    </row>
    <row r="6" spans="1:13" s="6" customFormat="1" x14ac:dyDescent="0.25">
      <c r="A6" s="9" t="s">
        <v>15</v>
      </c>
      <c r="B6" s="16">
        <v>0.13131313131313133</v>
      </c>
      <c r="C6" s="16">
        <v>0.13378248315688163</v>
      </c>
      <c r="D6" s="16">
        <v>8.6936308693630865E-2</v>
      </c>
      <c r="E6" s="16">
        <v>0.1617161716171617</v>
      </c>
      <c r="F6" s="16">
        <v>0.12146722790138305</v>
      </c>
      <c r="G6" s="16">
        <v>0.13119533527696792</v>
      </c>
      <c r="H6" s="16">
        <v>9.6256684491978606E-2</v>
      </c>
      <c r="I6" s="16">
        <v>0.11328125</v>
      </c>
    </row>
    <row r="7" spans="1:13" s="6" customFormat="1" x14ac:dyDescent="0.25">
      <c r="A7" s="9" t="s">
        <v>16</v>
      </c>
      <c r="B7" s="16">
        <v>0.19191919191919191</v>
      </c>
      <c r="C7" s="16">
        <v>0.14918190567853706</v>
      </c>
      <c r="D7" s="16">
        <v>8.6471408647140868E-2</v>
      </c>
      <c r="E7" s="16">
        <v>0.19691969196919692</v>
      </c>
      <c r="F7" s="16">
        <v>0.12266987372218882</v>
      </c>
      <c r="G7" s="16">
        <v>0.14285714285714285</v>
      </c>
      <c r="H7" s="16">
        <v>7.7837195484254301E-2</v>
      </c>
      <c r="I7" s="16">
        <v>0.1046875</v>
      </c>
    </row>
    <row r="8" spans="1:13" ht="15.75" thickBot="1" x14ac:dyDescent="0.3">
      <c r="A8" s="10" t="s">
        <v>7</v>
      </c>
      <c r="B8" s="17">
        <v>0.35353535353535354</v>
      </c>
      <c r="C8" s="17">
        <v>0.42348411934552455</v>
      </c>
      <c r="D8" s="17">
        <v>0.60762436076243609</v>
      </c>
      <c r="E8" s="17">
        <v>0.26952695269526955</v>
      </c>
      <c r="F8" s="17">
        <v>0.56343956704750453</v>
      </c>
      <c r="G8" s="17">
        <v>0.30806608357628767</v>
      </c>
      <c r="H8" s="17">
        <v>0.50386215092097442</v>
      </c>
      <c r="I8" s="17">
        <v>0.45546874999999998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22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0.18943533697632059</v>
      </c>
      <c r="C43" s="15">
        <v>0.18381618381618381</v>
      </c>
      <c r="D43" s="15">
        <v>0.16381766381766383</v>
      </c>
      <c r="E43" s="15">
        <v>0.20231213872832371</v>
      </c>
      <c r="F43" s="15">
        <v>0.12484548825710753</v>
      </c>
      <c r="G43" s="15">
        <v>0.25</v>
      </c>
      <c r="H43" s="15">
        <v>0.22006079027355624</v>
      </c>
      <c r="I43" s="15">
        <v>0.24041533546325877</v>
      </c>
    </row>
    <row r="44" spans="1:13" s="6" customFormat="1" x14ac:dyDescent="0.25">
      <c r="A44" s="21" t="s">
        <v>10</v>
      </c>
      <c r="B44" s="16">
        <v>0.20218579234972678</v>
      </c>
      <c r="C44" s="16">
        <v>0.22277722277722278</v>
      </c>
      <c r="D44" s="16">
        <v>0.13912630579297247</v>
      </c>
      <c r="E44" s="16">
        <v>0.29826589595375724</v>
      </c>
      <c r="F44" s="16">
        <v>0.16378244746600742</v>
      </c>
      <c r="G44" s="16">
        <v>0.27244897959183673</v>
      </c>
      <c r="H44" s="16">
        <v>0.21458966565349544</v>
      </c>
      <c r="I44" s="16">
        <v>0.21325878594249201</v>
      </c>
    </row>
    <row r="45" spans="1:13" s="6" customFormat="1" x14ac:dyDescent="0.25">
      <c r="A45" s="21" t="s">
        <v>11</v>
      </c>
      <c r="B45" s="16">
        <v>0.14207650273224043</v>
      </c>
      <c r="C45" s="16">
        <v>0.12787212787212787</v>
      </c>
      <c r="D45" s="16">
        <v>8.0721747388414061E-2</v>
      </c>
      <c r="E45" s="16">
        <v>0.16763005780346821</v>
      </c>
      <c r="F45" s="16">
        <v>0.11619283065512979</v>
      </c>
      <c r="G45" s="16">
        <v>0.14081632653061224</v>
      </c>
      <c r="H45" s="16">
        <v>0.12401215805471125</v>
      </c>
      <c r="I45" s="16">
        <v>0.14776357827476039</v>
      </c>
    </row>
    <row r="46" spans="1:13" s="6" customFormat="1" x14ac:dyDescent="0.25">
      <c r="A46" s="21" t="s">
        <v>12</v>
      </c>
      <c r="B46" s="16">
        <v>0.14571948998178508</v>
      </c>
      <c r="C46" s="16">
        <v>0.12987012987012986</v>
      </c>
      <c r="D46" s="16">
        <v>0.12488129154795821</v>
      </c>
      <c r="E46" s="16">
        <v>0.12716763005780346</v>
      </c>
      <c r="F46" s="16">
        <v>0.12484548825710753</v>
      </c>
      <c r="G46" s="16">
        <v>0.11224489795918367</v>
      </c>
      <c r="H46" s="16">
        <v>0.10942249240121581</v>
      </c>
      <c r="I46" s="16">
        <v>0.18290734824281149</v>
      </c>
    </row>
    <row r="47" spans="1:13" ht="15.75" thickBot="1" x14ac:dyDescent="0.3">
      <c r="A47" s="22" t="s">
        <v>14</v>
      </c>
      <c r="B47" s="17">
        <v>0.32058287795992713</v>
      </c>
      <c r="C47" s="17">
        <v>0.33566433566433568</v>
      </c>
      <c r="D47" s="17">
        <v>0.49145299145299143</v>
      </c>
      <c r="E47" s="17">
        <v>0.20462427745664741</v>
      </c>
      <c r="F47" s="17">
        <v>0.47033374536464773</v>
      </c>
      <c r="G47" s="17">
        <v>0.22448979591836735</v>
      </c>
      <c r="H47" s="17">
        <v>0.33191489361702126</v>
      </c>
      <c r="I47" s="17">
        <v>0.21565495207667731</v>
      </c>
    </row>
    <row r="48" spans="1:13" s="5" customFormat="1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82" spans="1:13" ht="17.25" x14ac:dyDescent="0.3">
      <c r="A82" s="27" t="s">
        <v>23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0</v>
      </c>
      <c r="B85" s="15">
        <v>0.23195876288659795</v>
      </c>
      <c r="C85" s="15">
        <v>0.34591194968553457</v>
      </c>
      <c r="D85" s="15">
        <v>0.20274914089347079</v>
      </c>
      <c r="E85" s="15">
        <v>0.2129032258064516</v>
      </c>
      <c r="F85" s="15">
        <v>0.24842767295597484</v>
      </c>
      <c r="G85" s="15">
        <v>0.21262458471760798</v>
      </c>
      <c r="H85" s="15">
        <v>0.16858237547892721</v>
      </c>
      <c r="I85" s="15">
        <v>0.31603773584905659</v>
      </c>
    </row>
    <row r="86" spans="1:13" s="6" customFormat="1" x14ac:dyDescent="0.25">
      <c r="A86" s="9" t="s">
        <v>1</v>
      </c>
      <c r="B86" s="16">
        <v>0.13402061855670103</v>
      </c>
      <c r="C86" s="16">
        <v>0.16981132075471697</v>
      </c>
      <c r="D86" s="16">
        <v>0.10652920962199312</v>
      </c>
      <c r="E86" s="16">
        <v>0.12580645161290321</v>
      </c>
      <c r="F86" s="16">
        <v>9.7484276729559755E-2</v>
      </c>
      <c r="G86" s="16">
        <v>0.16943521594684385</v>
      </c>
      <c r="H86" s="16">
        <v>0.13026819923371646</v>
      </c>
      <c r="I86" s="16">
        <v>0.18867924528301888</v>
      </c>
    </row>
    <row r="87" spans="1:13" s="6" customFormat="1" x14ac:dyDescent="0.25">
      <c r="A87" s="9" t="s">
        <v>15</v>
      </c>
      <c r="B87" s="16">
        <v>0.23711340206185566</v>
      </c>
      <c r="C87" s="16">
        <v>0.14465408805031446</v>
      </c>
      <c r="D87" s="16">
        <v>0.23367697594501718</v>
      </c>
      <c r="E87" s="16">
        <v>0.17419354838709677</v>
      </c>
      <c r="F87" s="16">
        <v>0.24528301886792453</v>
      </c>
      <c r="G87" s="16">
        <v>0.18936877076411959</v>
      </c>
      <c r="H87" s="16">
        <v>0.23371647509578544</v>
      </c>
      <c r="I87" s="16">
        <v>0.19811320754716982</v>
      </c>
    </row>
    <row r="88" spans="1:13" s="6" customFormat="1" x14ac:dyDescent="0.25">
      <c r="A88" s="9" t="s">
        <v>16</v>
      </c>
      <c r="B88" s="16">
        <v>0.18556701030927836</v>
      </c>
      <c r="C88" s="16">
        <v>0.14465408805031446</v>
      </c>
      <c r="D88" s="16">
        <v>0.21649484536082475</v>
      </c>
      <c r="E88" s="16">
        <v>0.24838709677419354</v>
      </c>
      <c r="F88" s="16">
        <v>0.2389937106918239</v>
      </c>
      <c r="G88" s="16">
        <v>0.18936877076411959</v>
      </c>
      <c r="H88" s="16">
        <v>0.23754789272030652</v>
      </c>
      <c r="I88" s="16">
        <v>0.16037735849056603</v>
      </c>
    </row>
    <row r="89" spans="1:13" ht="15.75" thickBot="1" x14ac:dyDescent="0.3">
      <c r="A89" s="10" t="s">
        <v>7</v>
      </c>
      <c r="B89" s="17">
        <v>0.21134020618556701</v>
      </c>
      <c r="C89" s="17">
        <v>0.19496855345911951</v>
      </c>
      <c r="D89" s="17">
        <v>0.24054982817869416</v>
      </c>
      <c r="E89" s="17">
        <v>0.23870967741935484</v>
      </c>
      <c r="F89" s="17">
        <v>0.16981132075471697</v>
      </c>
      <c r="G89" s="17">
        <v>0.23920265780730898</v>
      </c>
      <c r="H89" s="17">
        <v>0.22988505747126436</v>
      </c>
      <c r="I89" s="17">
        <v>0.13679245283018868</v>
      </c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3" sqref="J3:M9"/>
    </sheetView>
  </sheetViews>
  <sheetFormatPr baseColWidth="10" defaultRowHeight="15" x14ac:dyDescent="0.25"/>
  <sheetData>
    <row r="1" spans="1:13" ht="17.25" x14ac:dyDescent="0.3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0.12676641729010807</v>
      </c>
      <c r="C4" s="15">
        <v>0.12413108242303873</v>
      </c>
      <c r="D4" s="15">
        <v>0.19237217099748533</v>
      </c>
      <c r="E4" s="15">
        <v>0.21442053605134012</v>
      </c>
      <c r="F4" s="15">
        <v>0.20598591549295775</v>
      </c>
      <c r="G4" s="15">
        <v>0.23220456116102281</v>
      </c>
      <c r="H4" s="15">
        <v>0.22623089983022071</v>
      </c>
      <c r="I4" s="15">
        <v>0.24405506883604505</v>
      </c>
    </row>
    <row r="5" spans="1:13" s="6" customFormat="1" x14ac:dyDescent="0.25">
      <c r="A5" s="9" t="s">
        <v>2</v>
      </c>
      <c r="B5" s="16">
        <v>0.12967581047381546</v>
      </c>
      <c r="C5" s="16">
        <v>0.12264150943396226</v>
      </c>
      <c r="D5" s="16">
        <v>0.14626990779547361</v>
      </c>
      <c r="E5" s="16">
        <v>0.16647791619479049</v>
      </c>
      <c r="F5" s="16">
        <v>0.14260563380281691</v>
      </c>
      <c r="G5" s="16">
        <v>0.15342087076710437</v>
      </c>
      <c r="H5" s="16">
        <v>0.14813242784380307</v>
      </c>
      <c r="I5" s="16">
        <v>0.16520650813516896</v>
      </c>
    </row>
    <row r="6" spans="1:13" s="6" customFormat="1" x14ac:dyDescent="0.25">
      <c r="A6" s="9" t="s">
        <v>5</v>
      </c>
      <c r="B6" s="16">
        <v>0.20074812967581046</v>
      </c>
      <c r="C6" s="16">
        <v>0.17527308838133068</v>
      </c>
      <c r="D6" s="16">
        <v>0.26068734283319361</v>
      </c>
      <c r="E6" s="16">
        <v>0.21140052850132127</v>
      </c>
      <c r="F6" s="16">
        <v>0.21214788732394366</v>
      </c>
      <c r="G6" s="16">
        <v>0.21907394609536973</v>
      </c>
      <c r="H6" s="16">
        <v>0.25424448217317486</v>
      </c>
      <c r="I6" s="16">
        <v>0.2332081768877764</v>
      </c>
    </row>
    <row r="7" spans="1:13" s="6" customFormat="1" x14ac:dyDescent="0.25">
      <c r="A7" s="9" t="s">
        <v>6</v>
      </c>
      <c r="B7" s="16">
        <v>0.19201995012468828</v>
      </c>
      <c r="C7" s="16">
        <v>0.22244289970208539</v>
      </c>
      <c r="D7" s="16">
        <v>0.18566638725901088</v>
      </c>
      <c r="E7" s="16">
        <v>0.17025292563231409</v>
      </c>
      <c r="F7" s="16">
        <v>0.18221830985915494</v>
      </c>
      <c r="G7" s="16">
        <v>0.16033172080165861</v>
      </c>
      <c r="H7" s="16">
        <v>0.14388794567062818</v>
      </c>
      <c r="I7" s="16">
        <v>0.18648310387984982</v>
      </c>
    </row>
    <row r="8" spans="1:13" ht="15.75" thickBot="1" x14ac:dyDescent="0.3">
      <c r="A8" s="10" t="s">
        <v>7</v>
      </c>
      <c r="B8" s="17">
        <v>0.35078969243557773</v>
      </c>
      <c r="C8" s="17">
        <v>0.35551142005958292</v>
      </c>
      <c r="D8" s="17">
        <v>0.21500419111483654</v>
      </c>
      <c r="E8" s="17">
        <v>0.23744809362023406</v>
      </c>
      <c r="F8" s="17">
        <v>0.25704225352112675</v>
      </c>
      <c r="G8" s="17">
        <v>0.23496890117484451</v>
      </c>
      <c r="H8" s="17">
        <v>0.22750424448217318</v>
      </c>
      <c r="I8" s="17">
        <v>0.17104714226115977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0.99999999999999989</v>
      </c>
      <c r="H9" s="12">
        <v>1</v>
      </c>
      <c r="I9" s="12">
        <v>1</v>
      </c>
    </row>
    <row r="40" spans="1:13" ht="17.25" x14ac:dyDescent="0.3">
      <c r="A40" s="27" t="s">
        <v>25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0.30723149336756528</v>
      </c>
      <c r="C43" s="15">
        <v>0.32261357835630422</v>
      </c>
      <c r="D43" s="15">
        <v>0.48791860958033068</v>
      </c>
      <c r="E43" s="15">
        <v>0.40159271899886234</v>
      </c>
      <c r="F43" s="15">
        <v>0.44070796460176992</v>
      </c>
      <c r="G43" s="15">
        <v>0.44055944055944057</v>
      </c>
      <c r="H43" s="15">
        <v>0.45703125</v>
      </c>
      <c r="I43" s="15">
        <v>0.53628857018687526</v>
      </c>
    </row>
    <row r="44" spans="1:13" s="6" customFormat="1" x14ac:dyDescent="0.25">
      <c r="A44" s="21" t="s">
        <v>10</v>
      </c>
      <c r="B44" s="16">
        <v>0.39495079161317931</v>
      </c>
      <c r="C44" s="16">
        <v>0.35834609494640124</v>
      </c>
      <c r="D44" s="16">
        <v>0.33361593895718522</v>
      </c>
      <c r="E44" s="16">
        <v>0.36708380735684493</v>
      </c>
      <c r="F44" s="16">
        <v>0.30176991150442478</v>
      </c>
      <c r="G44" s="16">
        <v>0.3632867132867133</v>
      </c>
      <c r="H44" s="16">
        <v>0.33506944444444442</v>
      </c>
      <c r="I44" s="16">
        <v>0.28770099956540635</v>
      </c>
    </row>
    <row r="45" spans="1:13" s="6" customFormat="1" x14ac:dyDescent="0.25">
      <c r="A45" s="21" t="s">
        <v>11</v>
      </c>
      <c r="B45" s="16">
        <v>0.15489944373127942</v>
      </c>
      <c r="C45" s="16">
        <v>0.12608473711077081</v>
      </c>
      <c r="D45" s="16">
        <v>9.4107672742687581E-2</v>
      </c>
      <c r="E45" s="16">
        <v>0.13083048919226395</v>
      </c>
      <c r="F45" s="16">
        <v>0.12610619469026549</v>
      </c>
      <c r="G45" s="16">
        <v>0.10944055944055944</v>
      </c>
      <c r="H45" s="16">
        <v>0.10286458333333333</v>
      </c>
      <c r="I45" s="16">
        <v>8.9526292916123421E-2</v>
      </c>
    </row>
    <row r="46" spans="1:13" s="6" customFormat="1" x14ac:dyDescent="0.25">
      <c r="A46" s="21" t="s">
        <v>12</v>
      </c>
      <c r="B46" s="16">
        <v>8.8147197261446292E-2</v>
      </c>
      <c r="C46" s="16">
        <v>0.10413476263399694</v>
      </c>
      <c r="D46" s="16">
        <v>4.0695209834675714E-2</v>
      </c>
      <c r="E46" s="16">
        <v>5.2711414486158514E-2</v>
      </c>
      <c r="F46" s="16">
        <v>7.7876106194690264E-2</v>
      </c>
      <c r="G46" s="16">
        <v>4.9650349650349652E-2</v>
      </c>
      <c r="H46" s="16">
        <v>5.7725694444444448E-2</v>
      </c>
      <c r="I46" s="16">
        <v>4.9543676662320728E-2</v>
      </c>
    </row>
    <row r="47" spans="1:13" ht="15.75" thickBot="1" x14ac:dyDescent="0.3">
      <c r="A47" s="22" t="s">
        <v>14</v>
      </c>
      <c r="B47" s="17">
        <v>5.477107402652974E-2</v>
      </c>
      <c r="C47" s="17">
        <v>8.8820826952526799E-2</v>
      </c>
      <c r="D47" s="17">
        <v>4.3662568885120816E-2</v>
      </c>
      <c r="E47" s="17">
        <v>4.778156996587031E-2</v>
      </c>
      <c r="F47" s="17">
        <v>5.353982300884956E-2</v>
      </c>
      <c r="G47" s="17">
        <v>3.7062937062937062E-2</v>
      </c>
      <c r="H47" s="17">
        <v>4.7309027777777776E-2</v>
      </c>
      <c r="I47" s="17">
        <v>3.6940460669274228E-2</v>
      </c>
    </row>
    <row r="48" spans="1:13" s="5" customFormat="1" ht="15.75" thickTop="1" x14ac:dyDescent="0.25">
      <c r="A48" s="5" t="s">
        <v>8</v>
      </c>
      <c r="B48" s="19"/>
      <c r="C48" s="19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82" spans="1:13" ht="17.25" x14ac:dyDescent="0.3">
      <c r="A82" s="27" t="s">
        <v>26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0.23658051689860835</v>
      </c>
      <c r="C85" s="15">
        <v>0.23465703971119134</v>
      </c>
      <c r="D85" s="15">
        <v>0.22654155495978553</v>
      </c>
      <c r="E85" s="15">
        <v>0.27845884413309985</v>
      </c>
      <c r="F85" s="15">
        <v>0.23950617283950618</v>
      </c>
      <c r="G85" s="15">
        <v>0.2868369351669941</v>
      </c>
      <c r="H85" s="15">
        <v>0.21666666666666667</v>
      </c>
      <c r="I85" s="15">
        <v>0.21775898520084566</v>
      </c>
    </row>
    <row r="86" spans="1:13" s="6" customFormat="1" x14ac:dyDescent="0.25">
      <c r="A86" s="9" t="s">
        <v>2</v>
      </c>
      <c r="B86" s="16">
        <v>0.21868787276341947</v>
      </c>
      <c r="C86" s="16">
        <v>0.2003610108303249</v>
      </c>
      <c r="D86" s="16">
        <v>0.17694369973190349</v>
      </c>
      <c r="E86" s="16">
        <v>0.20665499124343256</v>
      </c>
      <c r="F86" s="16">
        <v>0.2</v>
      </c>
      <c r="G86" s="16">
        <v>0.25147347740667975</v>
      </c>
      <c r="H86" s="16">
        <v>0.19761904761904761</v>
      </c>
      <c r="I86" s="16">
        <v>0.13530655391120508</v>
      </c>
    </row>
    <row r="87" spans="1:13" s="6" customFormat="1" x14ac:dyDescent="0.25">
      <c r="A87" s="9" t="s">
        <v>5</v>
      </c>
      <c r="B87" s="16">
        <v>0.25646123260437376</v>
      </c>
      <c r="C87" s="16">
        <v>0.23646209386281589</v>
      </c>
      <c r="D87" s="16">
        <v>0.20777479892761394</v>
      </c>
      <c r="E87" s="16">
        <v>0.24518388791593695</v>
      </c>
      <c r="F87" s="16">
        <v>0.29876543209876544</v>
      </c>
      <c r="G87" s="16">
        <v>0.22200392927308449</v>
      </c>
      <c r="H87" s="16">
        <v>0.31190476190476191</v>
      </c>
      <c r="I87" s="16">
        <v>0.28752642706131076</v>
      </c>
    </row>
    <row r="88" spans="1:13" s="6" customFormat="1" x14ac:dyDescent="0.25">
      <c r="A88" s="9" t="s">
        <v>6</v>
      </c>
      <c r="B88" s="16">
        <v>0.13320079522862824</v>
      </c>
      <c r="C88" s="16">
        <v>0.15162454873646208</v>
      </c>
      <c r="D88" s="16">
        <v>0.17694369973190349</v>
      </c>
      <c r="E88" s="16">
        <v>0.13134851138353765</v>
      </c>
      <c r="F88" s="16">
        <v>0.14074074074074075</v>
      </c>
      <c r="G88" s="16">
        <v>0.10609037328094302</v>
      </c>
      <c r="H88" s="16">
        <v>8.5714285714285715E-2</v>
      </c>
      <c r="I88" s="16">
        <v>0.13107822410147993</v>
      </c>
    </row>
    <row r="89" spans="1:13" ht="15.75" thickBot="1" x14ac:dyDescent="0.3">
      <c r="A89" s="10" t="s">
        <v>7</v>
      </c>
      <c r="B89" s="17">
        <v>0.15506958250497019</v>
      </c>
      <c r="C89" s="17">
        <v>0.17689530685920576</v>
      </c>
      <c r="D89" s="17">
        <v>0.21179624664879357</v>
      </c>
      <c r="E89" s="17">
        <v>0.13835376532399299</v>
      </c>
      <c r="F89" s="17">
        <v>0.12098765432098765</v>
      </c>
      <c r="G89" s="17">
        <v>0.13359528487229863</v>
      </c>
      <c r="H89" s="17">
        <v>0.18809523809523809</v>
      </c>
      <c r="I89" s="17">
        <v>0.22832980972515857</v>
      </c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D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0.27631578947368424</v>
      </c>
      <c r="C4" s="15">
        <v>0.19047619047619047</v>
      </c>
      <c r="D4" s="15">
        <v>5.5555555555555552E-2</v>
      </c>
      <c r="E4" s="15">
        <v>7.792207792207792E-2</v>
      </c>
      <c r="F4" s="15">
        <v>0.5641025641025641</v>
      </c>
      <c r="G4" s="15">
        <v>0.41935483870967744</v>
      </c>
      <c r="H4" s="15">
        <v>0.41095890410958902</v>
      </c>
      <c r="I4" s="15">
        <v>0.55696202531645567</v>
      </c>
    </row>
    <row r="5" spans="1:13" s="6" customFormat="1" x14ac:dyDescent="0.25">
      <c r="A5" s="9" t="s">
        <v>2</v>
      </c>
      <c r="B5" s="16">
        <v>0.10526315789473684</v>
      </c>
      <c r="C5" s="16">
        <v>4.7619047619047616E-2</v>
      </c>
      <c r="D5" s="16">
        <v>0.22222222222222221</v>
      </c>
      <c r="E5" s="16">
        <v>6.4935064935064929E-2</v>
      </c>
      <c r="F5" s="16">
        <v>0.10256410256410256</v>
      </c>
      <c r="G5" s="16">
        <v>0.11290322580645161</v>
      </c>
      <c r="H5" s="16">
        <v>8.2191780821917804E-2</v>
      </c>
      <c r="I5" s="16">
        <v>8.8607594936708861E-2</v>
      </c>
    </row>
    <row r="6" spans="1:13" s="6" customFormat="1" x14ac:dyDescent="0.25">
      <c r="A6" s="9" t="s">
        <v>5</v>
      </c>
      <c r="B6" s="16">
        <v>0.14473684210526316</v>
      </c>
      <c r="C6" s="16">
        <v>0.33333333333333331</v>
      </c>
      <c r="D6" s="16">
        <v>8.3333333333333329E-2</v>
      </c>
      <c r="E6" s="16">
        <v>0.27272727272727271</v>
      </c>
      <c r="F6" s="16">
        <v>0.10256410256410256</v>
      </c>
      <c r="G6" s="16">
        <v>0.16129032258064516</v>
      </c>
      <c r="H6" s="16">
        <v>0.17808219178082191</v>
      </c>
      <c r="I6" s="16">
        <v>0.189873417721519</v>
      </c>
    </row>
    <row r="7" spans="1:13" s="6" customFormat="1" x14ac:dyDescent="0.25">
      <c r="A7" s="9" t="s">
        <v>6</v>
      </c>
      <c r="B7" s="16">
        <v>0.14473684210526316</v>
      </c>
      <c r="C7" s="16">
        <v>0</v>
      </c>
      <c r="D7" s="16">
        <v>0.22222222222222221</v>
      </c>
      <c r="E7" s="16">
        <v>0.15584415584415584</v>
      </c>
      <c r="F7" s="16">
        <v>0.12820512820512819</v>
      </c>
      <c r="G7" s="16">
        <v>8.0645161290322578E-2</v>
      </c>
      <c r="H7" s="16">
        <v>4.1095890410958902E-2</v>
      </c>
      <c r="I7" s="16">
        <v>3.7974683544303799E-2</v>
      </c>
    </row>
    <row r="8" spans="1:13" ht="15.75" thickBot="1" x14ac:dyDescent="0.3">
      <c r="A8" s="10" t="s">
        <v>7</v>
      </c>
      <c r="B8" s="17">
        <v>0.32894736842105265</v>
      </c>
      <c r="C8" s="17">
        <v>0.42857142857142855</v>
      </c>
      <c r="D8" s="17">
        <v>0.41666666666666669</v>
      </c>
      <c r="E8" s="17">
        <v>0.42857142857142855</v>
      </c>
      <c r="F8" s="17">
        <v>0.10256410256410256</v>
      </c>
      <c r="G8" s="17">
        <v>0.22580645161290322</v>
      </c>
      <c r="H8" s="17">
        <v>0.28767123287671231</v>
      </c>
      <c r="I8" s="17">
        <v>0.12658227848101267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0.99999999999999989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28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0.14864864864864866</v>
      </c>
      <c r="C43" s="15">
        <v>4.7619047619047616E-2</v>
      </c>
      <c r="D43" s="15">
        <v>0.22222222222222221</v>
      </c>
      <c r="E43" s="15">
        <v>0.22077922077922077</v>
      </c>
      <c r="F43" s="15">
        <v>0.33333333333333331</v>
      </c>
      <c r="G43" s="15">
        <v>0.4098360655737705</v>
      </c>
      <c r="H43" s="15">
        <v>0.27536231884057971</v>
      </c>
      <c r="I43" s="15">
        <v>0.38028169014084506</v>
      </c>
    </row>
    <row r="44" spans="1:13" s="6" customFormat="1" x14ac:dyDescent="0.25">
      <c r="A44" s="21" t="s">
        <v>10</v>
      </c>
      <c r="B44" s="16">
        <v>0.51351351351351349</v>
      </c>
      <c r="C44" s="16">
        <v>0.23809523809523808</v>
      </c>
      <c r="D44" s="16">
        <v>0.30555555555555558</v>
      </c>
      <c r="E44" s="16">
        <v>9.0909090909090912E-2</v>
      </c>
      <c r="F44" s="16">
        <v>0.28205128205128205</v>
      </c>
      <c r="G44" s="16">
        <v>0.22950819672131148</v>
      </c>
      <c r="H44" s="16">
        <v>0.28985507246376813</v>
      </c>
      <c r="I44" s="16">
        <v>0.21126760563380281</v>
      </c>
    </row>
    <row r="45" spans="1:13" s="6" customFormat="1" x14ac:dyDescent="0.25">
      <c r="A45" s="21" t="s">
        <v>11</v>
      </c>
      <c r="B45" s="16">
        <v>2.7027027027027029E-2</v>
      </c>
      <c r="C45" s="16">
        <v>0.14285714285714285</v>
      </c>
      <c r="D45" s="16">
        <v>0.19444444444444445</v>
      </c>
      <c r="E45" s="16">
        <v>0.27272727272727271</v>
      </c>
      <c r="F45" s="16">
        <v>0.17948717948717949</v>
      </c>
      <c r="G45" s="16">
        <v>0.26229508196721313</v>
      </c>
      <c r="H45" s="16">
        <v>0.11594202898550725</v>
      </c>
      <c r="I45" s="16">
        <v>7.0422535211267609E-2</v>
      </c>
    </row>
    <row r="46" spans="1:13" s="6" customFormat="1" x14ac:dyDescent="0.25">
      <c r="A46" s="21" t="s">
        <v>12</v>
      </c>
      <c r="B46" s="16">
        <v>2.7027027027027029E-2</v>
      </c>
      <c r="C46" s="16">
        <v>0.2857142857142857</v>
      </c>
      <c r="D46" s="16">
        <v>0</v>
      </c>
      <c r="E46" s="16">
        <v>7.792207792207792E-2</v>
      </c>
      <c r="F46" s="16">
        <v>2.564102564102564E-2</v>
      </c>
      <c r="G46" s="16">
        <v>1.6393442622950821E-2</v>
      </c>
      <c r="H46" s="16">
        <v>7.2463768115942032E-2</v>
      </c>
      <c r="I46" s="16">
        <v>7.0422535211267609E-2</v>
      </c>
    </row>
    <row r="47" spans="1:13" ht="15.75" thickBot="1" x14ac:dyDescent="0.3">
      <c r="A47" s="22" t="s">
        <v>14</v>
      </c>
      <c r="B47" s="17">
        <v>0.28378378378378377</v>
      </c>
      <c r="C47" s="17">
        <v>0.2857142857142857</v>
      </c>
      <c r="D47" s="17">
        <v>0.27777777777777779</v>
      </c>
      <c r="E47" s="17">
        <v>0.33766233766233766</v>
      </c>
      <c r="F47" s="17">
        <v>0.17948717948717949</v>
      </c>
      <c r="G47" s="17">
        <v>8.1967213114754092E-2</v>
      </c>
      <c r="H47" s="17">
        <v>0.24637681159420291</v>
      </c>
      <c r="I47" s="17">
        <v>0.26760563380281688</v>
      </c>
      <c r="J47"/>
      <c r="K47"/>
      <c r="L47"/>
    </row>
    <row r="48" spans="1:13" s="5" customFormat="1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>
        <v>1.0000000000000002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29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0.38297872340425532</v>
      </c>
      <c r="C85" s="15">
        <v>3.2258064516129031E-2</v>
      </c>
      <c r="D85" s="15">
        <v>0.13114754098360656</v>
      </c>
      <c r="E85" s="15">
        <v>0.13698630136986301</v>
      </c>
      <c r="F85" s="15">
        <v>0.13043478260869565</v>
      </c>
      <c r="G85" s="15">
        <v>0.1</v>
      </c>
      <c r="H85" s="15">
        <v>0.2</v>
      </c>
      <c r="I85" s="15">
        <v>0.18181818181818182</v>
      </c>
    </row>
    <row r="86" spans="1:13" s="6" customFormat="1" x14ac:dyDescent="0.25">
      <c r="A86" s="9" t="s">
        <v>2</v>
      </c>
      <c r="B86" s="16">
        <v>0.10638297872340426</v>
      </c>
      <c r="C86" s="16">
        <v>8.0645161290322578E-2</v>
      </c>
      <c r="D86" s="16">
        <v>0.11475409836065574</v>
      </c>
      <c r="E86" s="16">
        <v>6.8493150684931503E-2</v>
      </c>
      <c r="F86" s="16">
        <v>0.15217391304347827</v>
      </c>
      <c r="G86" s="16">
        <v>0.03</v>
      </c>
      <c r="H86" s="16">
        <v>5.3333333333333337E-2</v>
      </c>
      <c r="I86" s="16">
        <v>5.6818181818181816E-2</v>
      </c>
    </row>
    <row r="87" spans="1:13" s="6" customFormat="1" x14ac:dyDescent="0.25">
      <c r="A87" s="9" t="s">
        <v>5</v>
      </c>
      <c r="B87" s="16">
        <v>0.1702127659574468</v>
      </c>
      <c r="C87" s="16">
        <v>0.22580645161290322</v>
      </c>
      <c r="D87" s="16">
        <v>0.16393442622950818</v>
      </c>
      <c r="E87" s="16">
        <v>0.41095890410958902</v>
      </c>
      <c r="F87" s="16">
        <v>0.2608695652173913</v>
      </c>
      <c r="G87" s="16">
        <v>0.2</v>
      </c>
      <c r="H87" s="16">
        <v>0.28000000000000003</v>
      </c>
      <c r="I87" s="16">
        <v>0.28409090909090912</v>
      </c>
    </row>
    <row r="88" spans="1:13" s="6" customFormat="1" x14ac:dyDescent="0.25">
      <c r="A88" s="9" t="s">
        <v>6</v>
      </c>
      <c r="B88" s="16">
        <v>0.10638297872340426</v>
      </c>
      <c r="C88" s="16">
        <v>0.27419354838709675</v>
      </c>
      <c r="D88" s="16">
        <v>0.16393442622950818</v>
      </c>
      <c r="E88" s="16">
        <v>0.26027397260273971</v>
      </c>
      <c r="F88" s="16">
        <v>2.1739130434782608E-2</v>
      </c>
      <c r="G88" s="16">
        <v>0.14000000000000001</v>
      </c>
      <c r="H88" s="16">
        <v>0.22666666666666666</v>
      </c>
      <c r="I88" s="16">
        <v>4.5454545454545456E-2</v>
      </c>
    </row>
    <row r="89" spans="1:13" ht="15.75" thickBot="1" x14ac:dyDescent="0.3">
      <c r="A89" s="10" t="s">
        <v>7</v>
      </c>
      <c r="B89" s="17">
        <v>0.23404255319148937</v>
      </c>
      <c r="C89" s="17">
        <v>0.38709677419354838</v>
      </c>
      <c r="D89" s="17">
        <v>0.42622950819672129</v>
      </c>
      <c r="E89" s="17">
        <v>0.12328767123287671</v>
      </c>
      <c r="F89" s="17">
        <v>0.43478260869565216</v>
      </c>
      <c r="G89" s="17">
        <v>0.53</v>
      </c>
      <c r="H89" s="17">
        <v>0.24</v>
      </c>
      <c r="I89" s="17">
        <v>0.43181818181818182</v>
      </c>
      <c r="J89"/>
      <c r="K89"/>
      <c r="L89"/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0.51851851851851849</v>
      </c>
      <c r="C4" s="15">
        <v>0.4</v>
      </c>
      <c r="D4" s="15">
        <v>0.13636363636363635</v>
      </c>
      <c r="E4" s="15">
        <v>0</v>
      </c>
      <c r="F4" s="15">
        <v>0.125</v>
      </c>
      <c r="G4" s="15">
        <v>0.26</v>
      </c>
      <c r="H4" s="15">
        <v>0.32558139534883723</v>
      </c>
      <c r="I4" s="15">
        <v>0.13725490196078433</v>
      </c>
    </row>
    <row r="5" spans="1:13" s="6" customFormat="1" x14ac:dyDescent="0.25">
      <c r="A5" s="9" t="s">
        <v>2</v>
      </c>
      <c r="B5" s="16">
        <v>3.7037037037037035E-2</v>
      </c>
      <c r="C5" s="16">
        <v>0.2</v>
      </c>
      <c r="D5" s="16">
        <v>0.13636363636363635</v>
      </c>
      <c r="E5" s="16">
        <v>9.6774193548387094E-2</v>
      </c>
      <c r="F5" s="16">
        <v>0.3125</v>
      </c>
      <c r="G5" s="16">
        <v>0.08</v>
      </c>
      <c r="H5" s="16">
        <v>2.3255813953488372E-2</v>
      </c>
      <c r="I5" s="16">
        <v>0.11764705882352941</v>
      </c>
    </row>
    <row r="6" spans="1:13" s="6" customFormat="1" x14ac:dyDescent="0.25">
      <c r="A6" s="9" t="s">
        <v>5</v>
      </c>
      <c r="B6" s="16">
        <v>7.407407407407407E-2</v>
      </c>
      <c r="C6" s="16">
        <v>0</v>
      </c>
      <c r="D6" s="16">
        <v>9.0909090909090912E-2</v>
      </c>
      <c r="E6" s="16">
        <v>0.12903225806451613</v>
      </c>
      <c r="F6" s="16">
        <v>0.25</v>
      </c>
      <c r="G6" s="16">
        <v>0.12</v>
      </c>
      <c r="H6" s="16">
        <v>0.2558139534883721</v>
      </c>
      <c r="I6" s="16">
        <v>0.37254901960784315</v>
      </c>
    </row>
    <row r="7" spans="1:13" s="6" customFormat="1" x14ac:dyDescent="0.25">
      <c r="A7" s="9" t="s">
        <v>6</v>
      </c>
      <c r="B7" s="16">
        <v>3.7037037037037035E-2</v>
      </c>
      <c r="C7" s="16">
        <v>0</v>
      </c>
      <c r="D7" s="16">
        <v>0.18181818181818182</v>
      </c>
      <c r="E7" s="16">
        <v>0.4838709677419355</v>
      </c>
      <c r="F7" s="16">
        <v>6.25E-2</v>
      </c>
      <c r="G7" s="16">
        <v>0.14000000000000001</v>
      </c>
      <c r="H7" s="16">
        <v>0.18604651162790697</v>
      </c>
      <c r="I7" s="16">
        <v>0.11764705882352941</v>
      </c>
    </row>
    <row r="8" spans="1:13" ht="15.75" thickBot="1" x14ac:dyDescent="0.3">
      <c r="A8" s="10" t="s">
        <v>7</v>
      </c>
      <c r="B8" s="17">
        <v>0.33333333333333331</v>
      </c>
      <c r="C8" s="17">
        <v>0.4</v>
      </c>
      <c r="D8" s="17">
        <v>0.45454545454545453</v>
      </c>
      <c r="E8" s="17">
        <v>0.29032258064516131</v>
      </c>
      <c r="F8" s="17">
        <v>0.25</v>
      </c>
      <c r="G8" s="17">
        <v>0.4</v>
      </c>
      <c r="H8" s="17">
        <v>0.20930232558139536</v>
      </c>
      <c r="I8" s="17">
        <v>0.25490196078431371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31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0.42307692307692307</v>
      </c>
      <c r="C43" s="15">
        <v>0</v>
      </c>
      <c r="D43" s="15">
        <v>0.2</v>
      </c>
      <c r="E43" s="15">
        <v>0.19354838709677419</v>
      </c>
      <c r="F43" s="15">
        <v>0.4375</v>
      </c>
      <c r="G43" s="15">
        <v>0.48</v>
      </c>
      <c r="H43" s="15">
        <v>0.52380952380952384</v>
      </c>
      <c r="I43" s="15">
        <v>0.45098039215686275</v>
      </c>
    </row>
    <row r="44" spans="1:13" s="6" customFormat="1" x14ac:dyDescent="0.25">
      <c r="A44" s="21" t="s">
        <v>10</v>
      </c>
      <c r="B44" s="16">
        <v>0.34615384615384615</v>
      </c>
      <c r="C44" s="16">
        <v>0</v>
      </c>
      <c r="D44" s="16">
        <v>0.45</v>
      </c>
      <c r="E44" s="16">
        <v>0.61290322580645162</v>
      </c>
      <c r="F44" s="16">
        <v>0.5625</v>
      </c>
      <c r="G44" s="16">
        <v>0.28000000000000003</v>
      </c>
      <c r="H44" s="16">
        <v>0.14285714285714285</v>
      </c>
      <c r="I44" s="16">
        <v>0.35294117647058826</v>
      </c>
    </row>
    <row r="45" spans="1:13" s="6" customFormat="1" x14ac:dyDescent="0.25">
      <c r="A45" s="21" t="s">
        <v>11</v>
      </c>
      <c r="B45" s="16">
        <v>0.23076923076923078</v>
      </c>
      <c r="C45" s="16">
        <v>0</v>
      </c>
      <c r="D45" s="16">
        <v>0.05</v>
      </c>
      <c r="E45" s="16">
        <v>0.12903225806451613</v>
      </c>
      <c r="F45" s="16">
        <v>0</v>
      </c>
      <c r="G45" s="16">
        <v>0.08</v>
      </c>
      <c r="H45" s="16">
        <v>7.1428571428571425E-2</v>
      </c>
      <c r="I45" s="16">
        <v>0.11764705882352941</v>
      </c>
    </row>
    <row r="46" spans="1:13" s="6" customFormat="1" x14ac:dyDescent="0.25">
      <c r="A46" s="21" t="s">
        <v>12</v>
      </c>
      <c r="B46" s="16">
        <v>0</v>
      </c>
      <c r="C46" s="16">
        <v>0</v>
      </c>
      <c r="D46" s="16">
        <v>0.15</v>
      </c>
      <c r="E46" s="16">
        <v>0</v>
      </c>
      <c r="F46" s="16">
        <v>0</v>
      </c>
      <c r="G46" s="16">
        <v>0.1</v>
      </c>
      <c r="H46" s="16">
        <v>0</v>
      </c>
      <c r="I46" s="16">
        <v>5.8823529411764705E-2</v>
      </c>
    </row>
    <row r="47" spans="1:13" ht="15.75" thickBot="1" x14ac:dyDescent="0.3">
      <c r="A47" s="22" t="s">
        <v>14</v>
      </c>
      <c r="B47" s="17">
        <v>0</v>
      </c>
      <c r="C47" s="17">
        <v>1</v>
      </c>
      <c r="D47" s="17">
        <v>0.15</v>
      </c>
      <c r="E47" s="17">
        <v>6.4516129032258063E-2</v>
      </c>
      <c r="F47" s="17">
        <v>0</v>
      </c>
      <c r="G47" s="17">
        <v>0.06</v>
      </c>
      <c r="H47" s="17">
        <v>0.26190476190476192</v>
      </c>
      <c r="I47" s="17">
        <v>1.9607843137254902E-2</v>
      </c>
      <c r="J47"/>
      <c r="K47"/>
      <c r="L47"/>
    </row>
    <row r="48" spans="1:13" s="5" customFormat="1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46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0.78125</v>
      </c>
      <c r="C85" s="15">
        <v>0.80769230769230771</v>
      </c>
      <c r="D85" s="15">
        <v>1</v>
      </c>
      <c r="E85" s="15">
        <v>0.625</v>
      </c>
      <c r="F85" s="15">
        <v>0.90476190476190477</v>
      </c>
      <c r="G85" s="15">
        <v>0.73076923076923073</v>
      </c>
      <c r="H85" s="15">
        <v>0.54285714285714282</v>
      </c>
      <c r="I85" s="15">
        <v>1</v>
      </c>
    </row>
    <row r="86" spans="1:13" s="6" customFormat="1" x14ac:dyDescent="0.25">
      <c r="A86" s="9" t="s">
        <v>2</v>
      </c>
      <c r="B86" s="16">
        <v>3.125E-2</v>
      </c>
      <c r="C86" s="16">
        <v>0.19230769230769232</v>
      </c>
      <c r="D86" s="16">
        <v>0</v>
      </c>
      <c r="E86" s="16">
        <v>0.125</v>
      </c>
      <c r="F86" s="16">
        <v>0</v>
      </c>
      <c r="G86" s="16">
        <v>0.15384615384615385</v>
      </c>
      <c r="H86" s="16">
        <v>0</v>
      </c>
      <c r="I86" s="16">
        <v>0</v>
      </c>
    </row>
    <row r="87" spans="1:13" s="6" customFormat="1" x14ac:dyDescent="0.25">
      <c r="A87" s="9" t="s">
        <v>5</v>
      </c>
      <c r="B87" s="16">
        <v>0.15625</v>
      </c>
      <c r="C87" s="16">
        <v>0</v>
      </c>
      <c r="D87" s="16">
        <v>0</v>
      </c>
      <c r="E87" s="16">
        <v>0.25</v>
      </c>
      <c r="F87" s="16">
        <v>0</v>
      </c>
      <c r="G87" s="16">
        <v>7.6923076923076927E-2</v>
      </c>
      <c r="H87" s="16">
        <v>2.8571428571428571E-2</v>
      </c>
      <c r="I87" s="16">
        <v>0</v>
      </c>
    </row>
    <row r="88" spans="1:13" s="6" customFormat="1" x14ac:dyDescent="0.25">
      <c r="A88" s="9" t="s">
        <v>6</v>
      </c>
      <c r="B88" s="16">
        <v>3.125E-2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</row>
    <row r="89" spans="1:13" ht="15.75" thickBot="1" x14ac:dyDescent="0.3">
      <c r="A89" s="10" t="s">
        <v>7</v>
      </c>
      <c r="B89" s="17">
        <v>0</v>
      </c>
      <c r="C89" s="17">
        <v>0</v>
      </c>
      <c r="D89" s="17">
        <v>0</v>
      </c>
      <c r="E89" s="17">
        <v>0</v>
      </c>
      <c r="F89" s="17">
        <v>9.5238095238095233E-2</v>
      </c>
      <c r="G89" s="17">
        <v>3.8461538461538464E-2</v>
      </c>
      <c r="H89" s="17">
        <v>0.42857142857142855</v>
      </c>
      <c r="I89" s="17">
        <v>0</v>
      </c>
      <c r="J89"/>
      <c r="K89"/>
      <c r="L89"/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showGridLines="0" zoomScale="110" zoomScaleNormal="110" workbookViewId="0">
      <selection activeCell="J3" sqref="J3"/>
    </sheetView>
  </sheetViews>
  <sheetFormatPr baseColWidth="10" defaultRowHeight="15" x14ac:dyDescent="0.25"/>
  <sheetData>
    <row r="1" spans="1:13" ht="17.25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6" customFormat="1" ht="15.75" thickBot="1" x14ac:dyDescent="0.3"/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0.25352112676056338</v>
      </c>
      <c r="C4" s="15">
        <v>0.14814814814814814</v>
      </c>
      <c r="D4" s="15">
        <v>0.25</v>
      </c>
      <c r="E4" s="15">
        <v>0.34042553191489361</v>
      </c>
      <c r="F4" s="15">
        <v>0.26923076923076922</v>
      </c>
      <c r="G4" s="15">
        <v>0.28846153846153844</v>
      </c>
      <c r="H4" s="15">
        <v>0.24528301886792453</v>
      </c>
      <c r="I4" s="15">
        <v>0.13761467889908258</v>
      </c>
    </row>
    <row r="5" spans="1:13" s="6" customFormat="1" x14ac:dyDescent="0.25">
      <c r="A5" s="9" t="s">
        <v>2</v>
      </c>
      <c r="B5" s="16">
        <v>0.21126760563380281</v>
      </c>
      <c r="C5" s="16">
        <v>0.1111111111111111</v>
      </c>
      <c r="D5" s="16">
        <v>0.1111111111111111</v>
      </c>
      <c r="E5" s="16">
        <v>6.3829787234042548E-2</v>
      </c>
      <c r="F5" s="16">
        <v>3.8461538461538464E-2</v>
      </c>
      <c r="G5" s="16">
        <v>9.6153846153846159E-2</v>
      </c>
      <c r="H5" s="16">
        <v>1.8867924528301886E-2</v>
      </c>
      <c r="I5" s="16">
        <v>0.11009174311926606</v>
      </c>
    </row>
    <row r="6" spans="1:13" s="6" customFormat="1" x14ac:dyDescent="0.25">
      <c r="A6" s="9" t="s">
        <v>5</v>
      </c>
      <c r="B6" s="16">
        <v>9.8591549295774641E-2</v>
      </c>
      <c r="C6" s="16">
        <v>0.1111111111111111</v>
      </c>
      <c r="D6" s="16">
        <v>0.25</v>
      </c>
      <c r="E6" s="16">
        <v>0.27659574468085107</v>
      </c>
      <c r="F6" s="16">
        <v>0.11538461538461539</v>
      </c>
      <c r="G6" s="16">
        <v>0.5</v>
      </c>
      <c r="H6" s="16">
        <v>0.32075471698113206</v>
      </c>
      <c r="I6" s="16">
        <v>0.28440366972477066</v>
      </c>
    </row>
    <row r="7" spans="1:13" s="6" customFormat="1" x14ac:dyDescent="0.25">
      <c r="A7" s="9" t="s">
        <v>6</v>
      </c>
      <c r="B7" s="16">
        <v>0.12676056338028169</v>
      </c>
      <c r="C7" s="16">
        <v>0.1111111111111111</v>
      </c>
      <c r="D7" s="16">
        <v>0.1388888888888889</v>
      </c>
      <c r="E7" s="16">
        <v>0.19148936170212766</v>
      </c>
      <c r="F7" s="16">
        <v>0.26923076923076922</v>
      </c>
      <c r="G7" s="16">
        <v>9.6153846153846159E-2</v>
      </c>
      <c r="H7" s="16">
        <v>9.4339622641509441E-2</v>
      </c>
      <c r="I7" s="16">
        <v>0.19266055045871561</v>
      </c>
    </row>
    <row r="8" spans="1:13" ht="15.75" thickBot="1" x14ac:dyDescent="0.3">
      <c r="A8" s="10" t="s">
        <v>7</v>
      </c>
      <c r="B8" s="17">
        <v>0.30985915492957744</v>
      </c>
      <c r="C8" s="17">
        <v>0.51851851851851849</v>
      </c>
      <c r="D8" s="17">
        <v>0.25</v>
      </c>
      <c r="E8" s="17">
        <v>0.1276595744680851</v>
      </c>
      <c r="F8" s="17">
        <v>0.30769230769230771</v>
      </c>
      <c r="G8" s="17">
        <v>1.9230769230769232E-2</v>
      </c>
      <c r="H8" s="17">
        <v>0.32075471698113206</v>
      </c>
      <c r="I8" s="17">
        <v>0.27522935779816515</v>
      </c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0.36619718309859156</v>
      </c>
      <c r="C43" s="15">
        <v>0.25925925925925924</v>
      </c>
      <c r="D43" s="15">
        <v>0.3888888888888889</v>
      </c>
      <c r="E43" s="15">
        <v>0.27659574468085107</v>
      </c>
      <c r="F43" s="15">
        <v>0.19230769230769232</v>
      </c>
      <c r="G43" s="15">
        <v>0.46153846153846156</v>
      </c>
      <c r="H43" s="15">
        <v>0.34615384615384615</v>
      </c>
      <c r="I43" s="15">
        <v>0.26851851851851855</v>
      </c>
    </row>
    <row r="44" spans="1:13" s="6" customFormat="1" x14ac:dyDescent="0.25">
      <c r="A44" s="21" t="s">
        <v>10</v>
      </c>
      <c r="B44" s="16">
        <v>0.30985915492957744</v>
      </c>
      <c r="C44" s="16">
        <v>7.407407407407407E-2</v>
      </c>
      <c r="D44" s="16">
        <v>0.30555555555555558</v>
      </c>
      <c r="E44" s="16">
        <v>0.36170212765957449</v>
      </c>
      <c r="F44" s="16">
        <v>0.30769230769230771</v>
      </c>
      <c r="G44" s="16">
        <v>0.23076923076923078</v>
      </c>
      <c r="H44" s="16">
        <v>0.21153846153846154</v>
      </c>
      <c r="I44" s="16">
        <v>0.3611111111111111</v>
      </c>
    </row>
    <row r="45" spans="1:13" s="6" customFormat="1" x14ac:dyDescent="0.25">
      <c r="A45" s="21" t="s">
        <v>11</v>
      </c>
      <c r="B45" s="16">
        <v>0.14084507042253522</v>
      </c>
      <c r="C45" s="16">
        <v>3.7037037037037035E-2</v>
      </c>
      <c r="D45" s="16">
        <v>0.125</v>
      </c>
      <c r="E45" s="16">
        <v>8.5106382978723402E-2</v>
      </c>
      <c r="F45" s="16">
        <v>0.19230769230769232</v>
      </c>
      <c r="G45" s="16">
        <v>0.15384615384615385</v>
      </c>
      <c r="H45" s="16">
        <v>0.17307692307692307</v>
      </c>
      <c r="I45" s="16">
        <v>0.15740740740740741</v>
      </c>
    </row>
    <row r="46" spans="1:13" s="6" customFormat="1" x14ac:dyDescent="0.25">
      <c r="A46" s="21" t="s">
        <v>12</v>
      </c>
      <c r="B46" s="16">
        <v>5.6338028169014086E-2</v>
      </c>
      <c r="C46" s="16">
        <v>0.37037037037037035</v>
      </c>
      <c r="D46" s="16">
        <v>1.3888888888888888E-2</v>
      </c>
      <c r="E46" s="16">
        <v>0.1276595744680851</v>
      </c>
      <c r="F46" s="16">
        <v>7.6923076923076927E-2</v>
      </c>
      <c r="G46" s="16">
        <v>3.8461538461538464E-2</v>
      </c>
      <c r="H46" s="16">
        <v>0.13461538461538461</v>
      </c>
      <c r="I46" s="16">
        <v>5.5555555555555552E-2</v>
      </c>
    </row>
    <row r="47" spans="1:13" ht="15.75" thickBot="1" x14ac:dyDescent="0.3">
      <c r="A47" s="22" t="s">
        <v>14</v>
      </c>
      <c r="B47" s="17">
        <v>0.12676056338028169</v>
      </c>
      <c r="C47" s="17">
        <v>0.25925925925925924</v>
      </c>
      <c r="D47" s="17">
        <v>0.16666666666666666</v>
      </c>
      <c r="E47" s="17">
        <v>0.14893617021276595</v>
      </c>
      <c r="F47" s="17">
        <v>0.23076923076923078</v>
      </c>
      <c r="G47" s="17">
        <v>0.11538461538461539</v>
      </c>
      <c r="H47" s="17">
        <v>0.13461538461538461</v>
      </c>
      <c r="I47" s="17">
        <v>0.15740740740740741</v>
      </c>
    </row>
    <row r="48" spans="1:13" s="5" customFormat="1" ht="15.75" thickTop="1" x14ac:dyDescent="0.25">
      <c r="A48" s="5" t="s">
        <v>8</v>
      </c>
      <c r="B48" s="19"/>
      <c r="C48" s="19"/>
      <c r="D48" s="12">
        <v>0.99999999999999989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82" spans="1:13" ht="17.25" x14ac:dyDescent="0.3">
      <c r="A82" s="27" t="s">
        <v>34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0.45859872611464969</v>
      </c>
      <c r="C85" s="15">
        <v>0.36974789915966388</v>
      </c>
      <c r="D85" s="15">
        <v>0.4349775784753363</v>
      </c>
      <c r="E85" s="15">
        <v>0.57551020408163267</v>
      </c>
      <c r="F85" s="15">
        <v>0.36893203883495146</v>
      </c>
      <c r="G85" s="15">
        <v>0.49820788530465948</v>
      </c>
      <c r="H85" s="15">
        <v>0.4157303370786517</v>
      </c>
      <c r="I85" s="15">
        <v>0.50168350168350173</v>
      </c>
    </row>
    <row r="86" spans="1:13" s="6" customFormat="1" x14ac:dyDescent="0.25">
      <c r="A86" s="9" t="s">
        <v>2</v>
      </c>
      <c r="B86" s="16">
        <v>7.6433121019108277E-2</v>
      </c>
      <c r="C86" s="16">
        <v>9.6638655462184878E-2</v>
      </c>
      <c r="D86" s="16">
        <v>0.15695067264573992</v>
      </c>
      <c r="E86" s="16">
        <v>9.7959183673469383E-2</v>
      </c>
      <c r="F86" s="16">
        <v>0.16019417475728157</v>
      </c>
      <c r="G86" s="16">
        <v>0.12903225806451613</v>
      </c>
      <c r="H86" s="16">
        <v>0.14606741573033707</v>
      </c>
      <c r="I86" s="16">
        <v>9.4276094276094277E-2</v>
      </c>
    </row>
    <row r="87" spans="1:13" s="6" customFormat="1" x14ac:dyDescent="0.25">
      <c r="A87" s="9" t="s">
        <v>5</v>
      </c>
      <c r="B87" s="16">
        <v>0.2356687898089172</v>
      </c>
      <c r="C87" s="16">
        <v>0.25210084033613445</v>
      </c>
      <c r="D87" s="16">
        <v>0.16591928251121077</v>
      </c>
      <c r="E87" s="16">
        <v>0.21632653061224491</v>
      </c>
      <c r="F87" s="16">
        <v>0.31067961165048541</v>
      </c>
      <c r="G87" s="16">
        <v>0.12544802867383512</v>
      </c>
      <c r="H87" s="16">
        <v>0.19850187265917604</v>
      </c>
      <c r="I87" s="16">
        <v>0.15488215488215487</v>
      </c>
    </row>
    <row r="88" spans="1:13" s="6" customFormat="1" x14ac:dyDescent="0.25">
      <c r="A88" s="9" t="s">
        <v>6</v>
      </c>
      <c r="B88" s="16">
        <v>9.5541401273885357E-2</v>
      </c>
      <c r="C88" s="16">
        <v>0.13025210084033614</v>
      </c>
      <c r="D88" s="16">
        <v>5.829596412556054E-2</v>
      </c>
      <c r="E88" s="16">
        <v>6.5306122448979598E-2</v>
      </c>
      <c r="F88" s="16">
        <v>0.12621359223300971</v>
      </c>
      <c r="G88" s="16">
        <v>0.16129032258064516</v>
      </c>
      <c r="H88" s="16">
        <v>0.10861423220973783</v>
      </c>
      <c r="I88" s="16">
        <v>0.17171717171717171</v>
      </c>
    </row>
    <row r="89" spans="1:13" ht="15.75" thickBot="1" x14ac:dyDescent="0.3">
      <c r="A89" s="10" t="s">
        <v>7</v>
      </c>
      <c r="B89" s="17">
        <v>0.13375796178343949</v>
      </c>
      <c r="C89" s="17">
        <v>0.15126050420168066</v>
      </c>
      <c r="D89" s="17">
        <v>0.18385650224215247</v>
      </c>
      <c r="E89" s="17">
        <v>4.4897959183673466E-2</v>
      </c>
      <c r="F89" s="17">
        <v>3.3980582524271843E-2</v>
      </c>
      <c r="G89" s="17">
        <v>8.6021505376344093E-2</v>
      </c>
      <c r="H89" s="17">
        <v>0.13108614232209737</v>
      </c>
      <c r="I89" s="17">
        <v>7.7441077441077436E-2</v>
      </c>
    </row>
    <row r="90" spans="1:13" s="5" customFormat="1" ht="15.75" thickTop="1" x14ac:dyDescent="0.25">
      <c r="A90" s="5" t="s">
        <v>8</v>
      </c>
      <c r="B90" s="12">
        <v>1</v>
      </c>
      <c r="C90" s="12">
        <v>1</v>
      </c>
      <c r="D90" s="12">
        <v>0.99999999999999989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3" sqref="J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0.23076923076923078</v>
      </c>
      <c r="C4" s="15">
        <v>0</v>
      </c>
      <c r="D4" s="15">
        <v>0</v>
      </c>
      <c r="E4" s="15">
        <v>0</v>
      </c>
      <c r="F4" s="15">
        <v>0</v>
      </c>
      <c r="G4" s="15">
        <v>0.04</v>
      </c>
      <c r="H4" s="15">
        <v>0</v>
      </c>
      <c r="I4" s="15">
        <v>0</v>
      </c>
    </row>
    <row r="5" spans="1:13" s="6" customFormat="1" x14ac:dyDescent="0.25">
      <c r="A5" s="9" t="s">
        <v>2</v>
      </c>
      <c r="B5" s="16">
        <v>7.6923076923076927E-2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4.7619047619047616E-2</v>
      </c>
      <c r="I5" s="16">
        <v>0.2</v>
      </c>
    </row>
    <row r="6" spans="1:13" s="6" customFormat="1" x14ac:dyDescent="0.25">
      <c r="A6" s="9" t="s">
        <v>5</v>
      </c>
      <c r="B6" s="16">
        <v>7.6923076923076927E-2</v>
      </c>
      <c r="C6" s="16">
        <v>0</v>
      </c>
      <c r="D6" s="16">
        <v>2.8985507246376812E-2</v>
      </c>
      <c r="E6" s="16">
        <v>5.2631578947368418E-2</v>
      </c>
      <c r="F6" s="16">
        <v>1.5384615384615385E-2</v>
      </c>
      <c r="G6" s="16">
        <v>0</v>
      </c>
      <c r="H6" s="16">
        <v>9.5238095238095233E-2</v>
      </c>
      <c r="I6" s="16">
        <v>0</v>
      </c>
    </row>
    <row r="7" spans="1:13" s="6" customFormat="1" x14ac:dyDescent="0.25">
      <c r="A7" s="9" t="s">
        <v>6</v>
      </c>
      <c r="B7" s="16">
        <v>0.30769230769230771</v>
      </c>
      <c r="C7" s="16">
        <v>0</v>
      </c>
      <c r="D7" s="16">
        <v>8.6956521739130432E-2</v>
      </c>
      <c r="E7" s="16">
        <v>0.10526315789473684</v>
      </c>
      <c r="F7" s="16">
        <v>9.2307692307692313E-2</v>
      </c>
      <c r="G7" s="16">
        <v>0</v>
      </c>
      <c r="H7" s="16">
        <v>9.5238095238095233E-2</v>
      </c>
      <c r="I7" s="16">
        <v>0</v>
      </c>
    </row>
    <row r="8" spans="1:13" ht="15.75" thickBot="1" x14ac:dyDescent="0.3">
      <c r="A8" s="10" t="s">
        <v>7</v>
      </c>
      <c r="B8" s="17">
        <v>0.30769230769230771</v>
      </c>
      <c r="C8" s="17">
        <v>1</v>
      </c>
      <c r="D8" s="17">
        <v>0.88405797101449279</v>
      </c>
      <c r="E8" s="17">
        <v>0.84210526315789469</v>
      </c>
      <c r="F8" s="17">
        <v>0.89230769230769236</v>
      </c>
      <c r="G8" s="17">
        <v>0.96</v>
      </c>
      <c r="H8" s="17">
        <v>0.76190476190476186</v>
      </c>
      <c r="I8" s="17">
        <v>0.8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</row>
    <row r="40" spans="1:13" ht="17.25" x14ac:dyDescent="0.3">
      <c r="A40" s="27" t="s">
        <v>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0.61538461538461542</v>
      </c>
      <c r="C43" s="15">
        <v>0</v>
      </c>
      <c r="D43" s="15">
        <v>1.4492753623188406E-2</v>
      </c>
      <c r="E43" s="15">
        <v>5.5555555555555552E-2</v>
      </c>
      <c r="F43" s="15">
        <v>0</v>
      </c>
      <c r="G43" s="15">
        <v>6.25E-2</v>
      </c>
      <c r="H43" s="15">
        <v>0</v>
      </c>
      <c r="I43" s="15">
        <v>0</v>
      </c>
    </row>
    <row r="44" spans="1:13" s="6" customFormat="1" x14ac:dyDescent="0.25">
      <c r="A44" s="21" t="s">
        <v>10</v>
      </c>
      <c r="B44" s="16">
        <v>0.23076923076923078</v>
      </c>
      <c r="C44" s="16">
        <v>0</v>
      </c>
      <c r="D44" s="16">
        <v>5.7971014492753624E-2</v>
      </c>
      <c r="E44" s="16">
        <v>0.22222222222222221</v>
      </c>
      <c r="F44" s="16">
        <v>0.1076923076923077</v>
      </c>
      <c r="G44" s="16">
        <v>0</v>
      </c>
      <c r="H44" s="16">
        <v>0.47368421052631576</v>
      </c>
      <c r="I44" s="16">
        <v>0</v>
      </c>
    </row>
    <row r="45" spans="1:13" s="6" customFormat="1" x14ac:dyDescent="0.25">
      <c r="A45" s="21" t="s">
        <v>11</v>
      </c>
      <c r="B45" s="16">
        <v>0</v>
      </c>
      <c r="C45" s="16">
        <v>0</v>
      </c>
      <c r="D45" s="16">
        <v>0.14492753623188406</v>
      </c>
      <c r="E45" s="16">
        <v>0.22222222222222221</v>
      </c>
      <c r="F45" s="16">
        <v>0.35384615384615387</v>
      </c>
      <c r="G45" s="16">
        <v>0</v>
      </c>
      <c r="H45" s="16">
        <v>5.2631578947368418E-2</v>
      </c>
      <c r="I45" s="16">
        <v>1</v>
      </c>
    </row>
    <row r="46" spans="1:13" s="6" customFormat="1" x14ac:dyDescent="0.25">
      <c r="A46" s="21" t="s">
        <v>12</v>
      </c>
      <c r="B46" s="16">
        <v>0</v>
      </c>
      <c r="C46" s="16">
        <v>0</v>
      </c>
      <c r="D46" s="16">
        <v>0.33333333333333331</v>
      </c>
      <c r="E46" s="16">
        <v>0</v>
      </c>
      <c r="F46" s="16">
        <v>1.5384615384615385E-2</v>
      </c>
      <c r="G46" s="16">
        <v>0.625</v>
      </c>
      <c r="H46" s="16">
        <v>0</v>
      </c>
      <c r="I46" s="16">
        <v>0</v>
      </c>
    </row>
    <row r="47" spans="1:13" ht="15.75" thickBot="1" x14ac:dyDescent="0.3">
      <c r="A47" s="22" t="s">
        <v>14</v>
      </c>
      <c r="B47" s="17">
        <v>0.15384615384615385</v>
      </c>
      <c r="C47" s="17">
        <v>1</v>
      </c>
      <c r="D47" s="17">
        <v>0.44927536231884058</v>
      </c>
      <c r="E47" s="17">
        <v>0.5</v>
      </c>
      <c r="F47" s="17">
        <v>0.52307692307692311</v>
      </c>
      <c r="G47" s="17">
        <v>0.3125</v>
      </c>
      <c r="H47" s="17">
        <v>0.47368421052631576</v>
      </c>
      <c r="I47" s="17">
        <v>0</v>
      </c>
      <c r="J47"/>
      <c r="K47"/>
      <c r="L47"/>
    </row>
    <row r="48" spans="1:13" s="5" customFormat="1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37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0.1</v>
      </c>
      <c r="C85" s="15">
        <v>0</v>
      </c>
      <c r="D85" s="15">
        <v>4.6511627906976744E-2</v>
      </c>
      <c r="E85" s="15">
        <v>1.5625E-2</v>
      </c>
      <c r="F85" s="15">
        <v>0</v>
      </c>
      <c r="G85" s="15">
        <v>0</v>
      </c>
      <c r="H85" s="15">
        <v>0</v>
      </c>
      <c r="I85" s="15">
        <v>0</v>
      </c>
    </row>
    <row r="86" spans="1:13" s="6" customFormat="1" x14ac:dyDescent="0.25">
      <c r="A86" s="9" t="s">
        <v>2</v>
      </c>
      <c r="B86" s="16">
        <v>0.05</v>
      </c>
      <c r="C86" s="16">
        <v>2.9411764705882353E-2</v>
      </c>
      <c r="D86" s="16">
        <v>9.3023255813953487E-2</v>
      </c>
      <c r="E86" s="16">
        <v>4.6875E-2</v>
      </c>
      <c r="F86" s="16">
        <v>0</v>
      </c>
      <c r="G86" s="16">
        <v>0</v>
      </c>
      <c r="H86" s="16">
        <v>0</v>
      </c>
      <c r="I86" s="16">
        <v>0</v>
      </c>
    </row>
    <row r="87" spans="1:13" s="6" customFormat="1" x14ac:dyDescent="0.25">
      <c r="A87" s="9" t="s">
        <v>5</v>
      </c>
      <c r="B87" s="16">
        <v>0</v>
      </c>
      <c r="C87" s="16">
        <v>2.9411764705882353E-2</v>
      </c>
      <c r="D87" s="16">
        <v>0.16279069767441862</v>
      </c>
      <c r="E87" s="16">
        <v>4.6875E-2</v>
      </c>
      <c r="F87" s="16">
        <v>0.17307692307692307</v>
      </c>
      <c r="G87" s="16">
        <v>0</v>
      </c>
      <c r="H87" s="16">
        <v>0</v>
      </c>
      <c r="I87" s="16">
        <v>4.1666666666666664E-2</v>
      </c>
    </row>
    <row r="88" spans="1:13" s="6" customFormat="1" x14ac:dyDescent="0.25">
      <c r="A88" s="9" t="s">
        <v>6</v>
      </c>
      <c r="B88" s="16">
        <v>0.05</v>
      </c>
      <c r="C88" s="16">
        <v>2.9411764705882353E-2</v>
      </c>
      <c r="D88" s="16">
        <v>0.16279069767441862</v>
      </c>
      <c r="E88" s="16">
        <v>3.125E-2</v>
      </c>
      <c r="F88" s="16">
        <v>0.11538461538461539</v>
      </c>
      <c r="G88" s="16">
        <v>0.35</v>
      </c>
      <c r="H88" s="16">
        <v>0</v>
      </c>
      <c r="I88" s="16">
        <v>0</v>
      </c>
    </row>
    <row r="89" spans="1:13" ht="15.75" thickBot="1" x14ac:dyDescent="0.3">
      <c r="A89" s="10" t="s">
        <v>7</v>
      </c>
      <c r="B89" s="17">
        <v>0.8</v>
      </c>
      <c r="C89" s="17">
        <v>0.91176470588235292</v>
      </c>
      <c r="D89" s="17">
        <v>0.53488372093023251</v>
      </c>
      <c r="E89" s="17">
        <v>0.859375</v>
      </c>
      <c r="F89" s="17">
        <v>0.71153846153846156</v>
      </c>
      <c r="G89" s="17">
        <v>0.65</v>
      </c>
      <c r="H89" s="17">
        <v>1</v>
      </c>
      <c r="I89" s="17">
        <v>0.95833333333333337</v>
      </c>
      <c r="J89"/>
      <c r="K89"/>
      <c r="L89"/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42" sqref="J42:M48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6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3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3" s="6" customFormat="1" ht="15.75" thickTop="1" x14ac:dyDescent="0.25">
      <c r="A4" s="8" t="s">
        <v>3</v>
      </c>
      <c r="B4" s="15">
        <v>0</v>
      </c>
      <c r="C4" s="15">
        <v>5.128205128205128E-2</v>
      </c>
      <c r="D4" s="15">
        <v>0</v>
      </c>
      <c r="E4" s="15">
        <v>0</v>
      </c>
      <c r="F4" s="15">
        <v>0</v>
      </c>
      <c r="G4" s="15" t="e">
        <v>#DIV/0!</v>
      </c>
      <c r="H4" s="15">
        <v>0</v>
      </c>
      <c r="I4" s="15">
        <v>0.02</v>
      </c>
    </row>
    <row r="5" spans="1:13" s="6" customFormat="1" x14ac:dyDescent="0.25">
      <c r="A5" s="9" t="s">
        <v>2</v>
      </c>
      <c r="B5" s="16">
        <v>0</v>
      </c>
      <c r="C5" s="16">
        <v>5.128205128205128E-2</v>
      </c>
      <c r="D5" s="16">
        <v>0.125</v>
      </c>
      <c r="E5" s="16">
        <v>0</v>
      </c>
      <c r="F5" s="16">
        <v>0</v>
      </c>
      <c r="G5" s="16" t="e">
        <v>#DIV/0!</v>
      </c>
      <c r="H5" s="16">
        <v>7.3529411764705881E-3</v>
      </c>
      <c r="I5" s="16">
        <v>0</v>
      </c>
    </row>
    <row r="6" spans="1:13" s="6" customFormat="1" x14ac:dyDescent="0.25">
      <c r="A6" s="9" t="s">
        <v>5</v>
      </c>
      <c r="B6" s="16">
        <v>3.3898305084745763E-2</v>
      </c>
      <c r="C6" s="16">
        <v>0</v>
      </c>
      <c r="D6" s="16">
        <v>0</v>
      </c>
      <c r="E6" s="16">
        <v>0</v>
      </c>
      <c r="F6" s="16">
        <v>0</v>
      </c>
      <c r="G6" s="16" t="e">
        <v>#DIV/0!</v>
      </c>
      <c r="H6" s="16">
        <v>0</v>
      </c>
      <c r="I6" s="16">
        <v>0.02</v>
      </c>
    </row>
    <row r="7" spans="1:13" s="6" customFormat="1" x14ac:dyDescent="0.25">
      <c r="A7" s="9" t="s">
        <v>6</v>
      </c>
      <c r="B7" s="16">
        <v>0</v>
      </c>
      <c r="C7" s="16">
        <v>0</v>
      </c>
      <c r="D7" s="16">
        <v>0</v>
      </c>
      <c r="E7" s="16">
        <v>0</v>
      </c>
      <c r="F7" s="16">
        <v>3.0769230769230771E-2</v>
      </c>
      <c r="G7" s="16" t="e">
        <v>#DIV/0!</v>
      </c>
      <c r="H7" s="16">
        <v>0</v>
      </c>
      <c r="I7" s="16">
        <v>0.02</v>
      </c>
    </row>
    <row r="8" spans="1:13" ht="15.75" thickBot="1" x14ac:dyDescent="0.3">
      <c r="A8" s="10" t="s">
        <v>7</v>
      </c>
      <c r="B8" s="17">
        <v>0.96610169491525422</v>
      </c>
      <c r="C8" s="17">
        <v>0.89743589743589747</v>
      </c>
      <c r="D8" s="17">
        <v>0.875</v>
      </c>
      <c r="E8" s="17">
        <v>1</v>
      </c>
      <c r="F8" s="17">
        <v>0.96923076923076923</v>
      </c>
      <c r="G8" s="17" t="e">
        <v>#DIV/0!</v>
      </c>
      <c r="H8" s="17">
        <v>0.99264705882352944</v>
      </c>
      <c r="I8" s="17">
        <v>0.94</v>
      </c>
      <c r="J8"/>
      <c r="K8"/>
      <c r="L8"/>
    </row>
    <row r="9" spans="1:13" s="5" customFormat="1" ht="15.75" thickTop="1" x14ac:dyDescent="0.25"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 t="e">
        <v>#DIV/0!</v>
      </c>
      <c r="H9" s="12">
        <v>1</v>
      </c>
      <c r="I9" s="12">
        <v>1</v>
      </c>
    </row>
    <row r="40" spans="1:13" ht="17.25" x14ac:dyDescent="0.3">
      <c r="A40" s="27" t="s">
        <v>39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6" customFormat="1" ht="15.75" thickBot="1" x14ac:dyDescent="0.3"/>
    <row r="42" spans="1:13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3" s="6" customFormat="1" ht="15.75" thickTop="1" x14ac:dyDescent="0.25">
      <c r="A43" s="20" t="s">
        <v>9</v>
      </c>
      <c r="B43" s="15">
        <v>0</v>
      </c>
      <c r="C43" s="15">
        <v>0.12121212121212122</v>
      </c>
      <c r="D43" s="15">
        <v>0.125</v>
      </c>
      <c r="E43" s="15">
        <v>0</v>
      </c>
      <c r="F43" s="15">
        <v>0</v>
      </c>
      <c r="G43" s="15" t="e">
        <v>#DIV/0!</v>
      </c>
      <c r="H43" s="15">
        <v>0</v>
      </c>
      <c r="I43" s="15">
        <v>0</v>
      </c>
    </row>
    <row r="44" spans="1:13" s="6" customFormat="1" x14ac:dyDescent="0.25">
      <c r="A44" s="21" t="s">
        <v>10</v>
      </c>
      <c r="B44" s="16">
        <v>0</v>
      </c>
      <c r="C44" s="16">
        <v>3.0303030303030304E-2</v>
      </c>
      <c r="D44" s="16">
        <v>0</v>
      </c>
      <c r="E44" s="16">
        <v>0</v>
      </c>
      <c r="F44" s="16">
        <v>0</v>
      </c>
      <c r="G44" s="16" t="e">
        <v>#DIV/0!</v>
      </c>
      <c r="H44" s="16">
        <v>1.4814814814814815E-2</v>
      </c>
      <c r="I44" s="16">
        <v>0</v>
      </c>
    </row>
    <row r="45" spans="1:13" s="6" customFormat="1" x14ac:dyDescent="0.25">
      <c r="A45" s="21" t="s">
        <v>11</v>
      </c>
      <c r="B45" s="16">
        <v>8.771929824561403E-2</v>
      </c>
      <c r="C45" s="16">
        <v>0</v>
      </c>
      <c r="D45" s="16">
        <v>0</v>
      </c>
      <c r="E45" s="16">
        <v>0.5</v>
      </c>
      <c r="F45" s="16">
        <v>1.5384615384615385E-2</v>
      </c>
      <c r="G45" s="16" t="e">
        <v>#DIV/0!</v>
      </c>
      <c r="H45" s="16">
        <v>7.4074074074074077E-3</v>
      </c>
      <c r="I45" s="16">
        <v>0.16</v>
      </c>
    </row>
    <row r="46" spans="1:13" s="6" customFormat="1" x14ac:dyDescent="0.25">
      <c r="A46" s="21" t="s">
        <v>12</v>
      </c>
      <c r="B46" s="16">
        <v>0.19298245614035087</v>
      </c>
      <c r="C46" s="16">
        <v>0</v>
      </c>
      <c r="D46" s="16">
        <v>0</v>
      </c>
      <c r="E46" s="16">
        <v>0</v>
      </c>
      <c r="F46" s="16">
        <v>0</v>
      </c>
      <c r="G46" s="16" t="e">
        <v>#DIV/0!</v>
      </c>
      <c r="H46" s="16">
        <v>1.4814814814814815E-2</v>
      </c>
      <c r="I46" s="16">
        <v>0.06</v>
      </c>
    </row>
    <row r="47" spans="1:13" ht="15.75" thickBot="1" x14ac:dyDescent="0.3">
      <c r="A47" s="22" t="s">
        <v>14</v>
      </c>
      <c r="B47" s="17">
        <v>0.7192982456140351</v>
      </c>
      <c r="C47" s="17">
        <v>0.84848484848484851</v>
      </c>
      <c r="D47" s="17">
        <v>0.875</v>
      </c>
      <c r="E47" s="17">
        <v>0.5</v>
      </c>
      <c r="F47" s="17">
        <v>0.98461538461538467</v>
      </c>
      <c r="G47" s="17" t="e">
        <v>#DIV/0!</v>
      </c>
      <c r="H47" s="17">
        <v>0.96296296296296291</v>
      </c>
      <c r="I47" s="17">
        <v>0.78</v>
      </c>
      <c r="J47"/>
      <c r="K47"/>
      <c r="L47"/>
    </row>
    <row r="48" spans="1:13" s="5" customFormat="1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 t="e">
        <v>#DIV/0!</v>
      </c>
      <c r="H48" s="12">
        <v>1</v>
      </c>
      <c r="I48" s="12">
        <v>1</v>
      </c>
    </row>
    <row r="49" spans="2:12" x14ac:dyDescent="0.25">
      <c r="B49"/>
      <c r="C49"/>
      <c r="D49"/>
      <c r="E49"/>
      <c r="F49"/>
      <c r="G49"/>
      <c r="H49"/>
      <c r="I49"/>
      <c r="J49"/>
      <c r="K49"/>
      <c r="L49"/>
    </row>
    <row r="50" spans="2:12" x14ac:dyDescent="0.25">
      <c r="B50"/>
      <c r="C50"/>
      <c r="D50"/>
      <c r="E50"/>
      <c r="F50"/>
      <c r="G50"/>
      <c r="H50"/>
      <c r="I50"/>
      <c r="J50"/>
      <c r="K50"/>
      <c r="L50"/>
    </row>
    <row r="51" spans="2:12" x14ac:dyDescent="0.25">
      <c r="B51"/>
      <c r="C51"/>
      <c r="D51"/>
      <c r="E51"/>
      <c r="F51"/>
      <c r="G51"/>
      <c r="H51"/>
      <c r="I51"/>
      <c r="J51"/>
      <c r="K51"/>
      <c r="L51"/>
    </row>
    <row r="52" spans="2:12" x14ac:dyDescent="0.25">
      <c r="B52"/>
      <c r="C52"/>
      <c r="D52"/>
      <c r="E52"/>
      <c r="F52"/>
      <c r="G52"/>
      <c r="H52"/>
      <c r="I52"/>
      <c r="J52"/>
      <c r="K52"/>
      <c r="L52"/>
    </row>
    <row r="53" spans="2:12" x14ac:dyDescent="0.25">
      <c r="B53"/>
      <c r="C53"/>
      <c r="D53"/>
      <c r="E53"/>
      <c r="F53"/>
      <c r="G53"/>
      <c r="H53"/>
      <c r="I53"/>
      <c r="J53"/>
      <c r="K53"/>
      <c r="L53"/>
    </row>
    <row r="54" spans="2:12" x14ac:dyDescent="0.25">
      <c r="B54"/>
      <c r="C54"/>
      <c r="D54"/>
      <c r="E54"/>
      <c r="F54"/>
      <c r="G54"/>
      <c r="H54"/>
      <c r="I54"/>
      <c r="J54"/>
      <c r="K54"/>
      <c r="L54"/>
    </row>
    <row r="55" spans="2:12" x14ac:dyDescent="0.25">
      <c r="B55"/>
      <c r="C55"/>
      <c r="D55"/>
      <c r="E55"/>
      <c r="F55"/>
      <c r="G55"/>
      <c r="H55"/>
      <c r="I55"/>
      <c r="J55"/>
      <c r="K55"/>
      <c r="L55"/>
    </row>
    <row r="56" spans="2:12" x14ac:dyDescent="0.25">
      <c r="B56"/>
      <c r="C56"/>
      <c r="D56"/>
      <c r="E56"/>
      <c r="F56"/>
      <c r="G56"/>
      <c r="H56"/>
      <c r="I56"/>
      <c r="J56"/>
      <c r="K56"/>
      <c r="L56"/>
    </row>
    <row r="57" spans="2:12" x14ac:dyDescent="0.25">
      <c r="B57"/>
      <c r="C57"/>
      <c r="D57"/>
      <c r="E57"/>
      <c r="F57"/>
      <c r="G57"/>
      <c r="H57"/>
      <c r="I57"/>
      <c r="J57"/>
      <c r="K57"/>
      <c r="L57"/>
    </row>
    <row r="58" spans="2:12" x14ac:dyDescent="0.25">
      <c r="B58"/>
      <c r="C58"/>
      <c r="D58"/>
      <c r="E58"/>
      <c r="F58"/>
      <c r="G58"/>
      <c r="H58"/>
      <c r="I58"/>
      <c r="J58"/>
      <c r="K58"/>
      <c r="L58"/>
    </row>
    <row r="59" spans="2:12" x14ac:dyDescent="0.25">
      <c r="B59"/>
      <c r="C59"/>
      <c r="D59"/>
      <c r="E59"/>
      <c r="F59"/>
      <c r="G59"/>
      <c r="H59"/>
      <c r="I59"/>
      <c r="J59"/>
      <c r="K59"/>
      <c r="L59"/>
    </row>
    <row r="60" spans="2:12" x14ac:dyDescent="0.25">
      <c r="B60"/>
      <c r="C60"/>
      <c r="D60"/>
      <c r="E60"/>
      <c r="F60"/>
      <c r="G60"/>
      <c r="H60"/>
      <c r="I60"/>
      <c r="J60"/>
      <c r="K60"/>
      <c r="L60"/>
    </row>
    <row r="61" spans="2:12" x14ac:dyDescent="0.25">
      <c r="B61"/>
      <c r="C61"/>
      <c r="D61"/>
      <c r="E61"/>
      <c r="F61"/>
      <c r="G61"/>
      <c r="H61"/>
      <c r="I61"/>
      <c r="J61"/>
      <c r="K61"/>
      <c r="L61"/>
    </row>
    <row r="62" spans="2:12" x14ac:dyDescent="0.25">
      <c r="B62"/>
      <c r="C62"/>
      <c r="D62"/>
      <c r="E62"/>
      <c r="F62"/>
      <c r="G62"/>
      <c r="H62"/>
      <c r="I62"/>
      <c r="J62"/>
      <c r="K62"/>
      <c r="L62"/>
    </row>
    <row r="63" spans="2:12" x14ac:dyDescent="0.25">
      <c r="B63"/>
      <c r="C63"/>
      <c r="D63"/>
      <c r="E63"/>
      <c r="F63"/>
      <c r="G63"/>
      <c r="H63"/>
      <c r="I63"/>
      <c r="J63"/>
      <c r="K63"/>
      <c r="L63"/>
    </row>
    <row r="64" spans="2:12" x14ac:dyDescent="0.25">
      <c r="B64"/>
      <c r="C64"/>
      <c r="D64"/>
      <c r="E64"/>
      <c r="F64"/>
      <c r="G64"/>
      <c r="H64"/>
      <c r="I64"/>
      <c r="J64"/>
      <c r="K64"/>
      <c r="L64"/>
    </row>
    <row r="65" spans="2:12" x14ac:dyDescent="0.25">
      <c r="B65"/>
      <c r="C65"/>
      <c r="D65"/>
      <c r="E65"/>
      <c r="F65"/>
      <c r="G65"/>
      <c r="H65"/>
      <c r="I65"/>
      <c r="J65"/>
      <c r="K65"/>
      <c r="L65"/>
    </row>
    <row r="66" spans="2:12" x14ac:dyDescent="0.25">
      <c r="B66"/>
      <c r="C66"/>
      <c r="D66"/>
      <c r="E66"/>
      <c r="F66"/>
      <c r="G66"/>
      <c r="H66"/>
      <c r="I66"/>
      <c r="J66"/>
      <c r="K66"/>
      <c r="L66"/>
    </row>
    <row r="67" spans="2:12" x14ac:dyDescent="0.25">
      <c r="B67"/>
      <c r="C67"/>
      <c r="D67"/>
      <c r="E67"/>
      <c r="F67"/>
      <c r="G67"/>
      <c r="H67"/>
      <c r="I67"/>
      <c r="J67"/>
      <c r="K67"/>
      <c r="L67"/>
    </row>
    <row r="68" spans="2:12" x14ac:dyDescent="0.25">
      <c r="B68"/>
      <c r="C68"/>
      <c r="D68"/>
      <c r="E68"/>
      <c r="F68"/>
      <c r="G68"/>
      <c r="H68"/>
      <c r="I68"/>
      <c r="J68"/>
      <c r="K68"/>
      <c r="L68"/>
    </row>
    <row r="69" spans="2:12" x14ac:dyDescent="0.25">
      <c r="B69"/>
      <c r="C69"/>
      <c r="D69"/>
      <c r="E69"/>
      <c r="F69"/>
      <c r="G69"/>
      <c r="H69"/>
      <c r="I69"/>
      <c r="J69"/>
      <c r="K69"/>
      <c r="L69"/>
    </row>
    <row r="70" spans="2:12" x14ac:dyDescent="0.25">
      <c r="B70"/>
      <c r="C70"/>
      <c r="D70"/>
      <c r="E70"/>
      <c r="F70"/>
      <c r="G70"/>
      <c r="H70"/>
      <c r="I70"/>
      <c r="J70"/>
      <c r="K70"/>
      <c r="L70"/>
    </row>
    <row r="71" spans="2:12" x14ac:dyDescent="0.25">
      <c r="B71"/>
      <c r="C71"/>
      <c r="D71"/>
      <c r="E71"/>
      <c r="F71"/>
      <c r="G71"/>
      <c r="H71"/>
      <c r="I71"/>
      <c r="J71"/>
      <c r="K71"/>
      <c r="L71"/>
    </row>
    <row r="72" spans="2:12" x14ac:dyDescent="0.25">
      <c r="B72"/>
      <c r="C72"/>
      <c r="D72"/>
      <c r="E72"/>
      <c r="F72"/>
      <c r="G72"/>
      <c r="H72"/>
      <c r="I72"/>
      <c r="J72"/>
      <c r="K72"/>
      <c r="L72"/>
    </row>
    <row r="73" spans="2:12" x14ac:dyDescent="0.25">
      <c r="B73"/>
      <c r="C73"/>
      <c r="D73"/>
      <c r="E73"/>
      <c r="F73"/>
      <c r="G73"/>
      <c r="H73"/>
      <c r="I73"/>
      <c r="J73"/>
      <c r="K73"/>
      <c r="L73"/>
    </row>
    <row r="74" spans="2:12" x14ac:dyDescent="0.25">
      <c r="B74"/>
      <c r="C74"/>
      <c r="D74"/>
      <c r="E74"/>
      <c r="F74"/>
      <c r="G74"/>
      <c r="H74"/>
      <c r="I74"/>
      <c r="J74"/>
      <c r="K74"/>
      <c r="L74"/>
    </row>
    <row r="75" spans="2:12" x14ac:dyDescent="0.25">
      <c r="B75"/>
      <c r="C75"/>
      <c r="D75"/>
      <c r="E75"/>
      <c r="F75"/>
      <c r="G75"/>
      <c r="H75"/>
      <c r="I75"/>
      <c r="J75"/>
      <c r="K75"/>
      <c r="L75"/>
    </row>
    <row r="76" spans="2:12" x14ac:dyDescent="0.25">
      <c r="B76"/>
      <c r="C76"/>
      <c r="D76"/>
      <c r="E76"/>
      <c r="F76"/>
      <c r="G76"/>
      <c r="H76"/>
      <c r="I76"/>
      <c r="J76"/>
      <c r="K76"/>
      <c r="L76"/>
    </row>
    <row r="77" spans="2:12" x14ac:dyDescent="0.25">
      <c r="B77"/>
      <c r="C77"/>
      <c r="D77"/>
      <c r="E77"/>
      <c r="F77"/>
      <c r="G77"/>
      <c r="H77"/>
      <c r="I77"/>
      <c r="J77"/>
      <c r="K77"/>
      <c r="L77"/>
    </row>
    <row r="78" spans="2:12" x14ac:dyDescent="0.25">
      <c r="B78"/>
      <c r="C78"/>
      <c r="D78"/>
      <c r="E78"/>
      <c r="F78"/>
      <c r="G78"/>
      <c r="H78"/>
      <c r="I78"/>
      <c r="J78"/>
      <c r="K78"/>
      <c r="L78"/>
    </row>
    <row r="79" spans="2:12" x14ac:dyDescent="0.25">
      <c r="B79"/>
      <c r="C79"/>
      <c r="D79"/>
      <c r="E79"/>
      <c r="F79"/>
      <c r="G79"/>
      <c r="H79"/>
      <c r="I79"/>
      <c r="J79"/>
      <c r="K79"/>
      <c r="L79"/>
    </row>
    <row r="80" spans="2:12" x14ac:dyDescent="0.25">
      <c r="B80"/>
      <c r="C80"/>
      <c r="D80"/>
      <c r="E80"/>
      <c r="F80"/>
      <c r="G80"/>
      <c r="H80"/>
      <c r="I80"/>
      <c r="J80"/>
      <c r="K80"/>
      <c r="L80"/>
    </row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7" t="s">
        <v>40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6" customFormat="1" ht="15.75" thickBot="1" x14ac:dyDescent="0.3"/>
    <row r="84" spans="1:13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3" s="6" customFormat="1" ht="15.75" thickTop="1" x14ac:dyDescent="0.25">
      <c r="A85" s="8" t="s">
        <v>3</v>
      </c>
      <c r="B85" s="15">
        <v>0.5625</v>
      </c>
      <c r="C85" s="15">
        <v>0.40909090909090912</v>
      </c>
      <c r="D85" s="15">
        <v>0.38636363636363635</v>
      </c>
      <c r="E85" s="15">
        <v>0.77419354838709675</v>
      </c>
      <c r="F85" s="15">
        <v>0.77192982456140347</v>
      </c>
      <c r="G85" s="15">
        <v>0.55102040816326525</v>
      </c>
      <c r="H85" s="15">
        <v>0.5714285714285714</v>
      </c>
      <c r="I85" s="15">
        <v>0.41176470588235292</v>
      </c>
    </row>
    <row r="86" spans="1:13" s="6" customFormat="1" x14ac:dyDescent="0.25">
      <c r="A86" s="9" t="s">
        <v>2</v>
      </c>
      <c r="B86" s="16">
        <v>0.28125</v>
      </c>
      <c r="C86" s="16">
        <v>0.13636363636363635</v>
      </c>
      <c r="D86" s="16">
        <v>0.54545454545454541</v>
      </c>
      <c r="E86" s="16">
        <v>0.19354838709677419</v>
      </c>
      <c r="F86" s="16">
        <v>0.12280701754385964</v>
      </c>
      <c r="G86" s="16">
        <v>0.12244897959183673</v>
      </c>
      <c r="H86" s="16">
        <v>0</v>
      </c>
      <c r="I86" s="16">
        <v>0</v>
      </c>
    </row>
    <row r="87" spans="1:13" s="6" customFormat="1" x14ac:dyDescent="0.25">
      <c r="A87" s="9" t="s">
        <v>5</v>
      </c>
      <c r="B87" s="16">
        <v>6.25E-2</v>
      </c>
      <c r="C87" s="16">
        <v>0.13636363636363635</v>
      </c>
      <c r="D87" s="16">
        <v>6.8181818181818177E-2</v>
      </c>
      <c r="E87" s="16">
        <v>0</v>
      </c>
      <c r="F87" s="16">
        <v>0.10526315789473684</v>
      </c>
      <c r="G87" s="16">
        <v>0.26530612244897961</v>
      </c>
      <c r="H87" s="16">
        <v>0.2857142857142857</v>
      </c>
      <c r="I87" s="16">
        <v>0</v>
      </c>
    </row>
    <row r="88" spans="1:13" s="6" customFormat="1" x14ac:dyDescent="0.25">
      <c r="A88" s="9" t="s">
        <v>6</v>
      </c>
      <c r="B88" s="16">
        <v>6.25E-2</v>
      </c>
      <c r="C88" s="16">
        <v>4.5454545454545456E-2</v>
      </c>
      <c r="D88" s="16">
        <v>0</v>
      </c>
      <c r="E88" s="16">
        <v>3.2258064516129031E-2</v>
      </c>
      <c r="F88" s="16">
        <v>0</v>
      </c>
      <c r="G88" s="16">
        <v>0</v>
      </c>
      <c r="H88" s="16">
        <v>0.14285714285714285</v>
      </c>
      <c r="I88" s="16">
        <v>0.52941176470588236</v>
      </c>
    </row>
    <row r="89" spans="1:13" ht="15.75" thickBot="1" x14ac:dyDescent="0.3">
      <c r="A89" s="10" t="s">
        <v>7</v>
      </c>
      <c r="B89" s="17">
        <v>3.125E-2</v>
      </c>
      <c r="C89" s="17">
        <v>0.27272727272727271</v>
      </c>
      <c r="D89" s="17">
        <v>0</v>
      </c>
      <c r="E89" s="17">
        <v>0</v>
      </c>
      <c r="F89" s="17">
        <v>0</v>
      </c>
      <c r="G89" s="17">
        <v>6.1224489795918366E-2</v>
      </c>
      <c r="H89" s="17">
        <v>0</v>
      </c>
      <c r="I89" s="17">
        <v>5.8823529411764705E-2</v>
      </c>
      <c r="J89"/>
      <c r="K89"/>
      <c r="L89"/>
    </row>
    <row r="90" spans="1:13" s="5" customFormat="1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0.99999999999999989</v>
      </c>
      <c r="G90" s="12">
        <v>0.99999999999999989</v>
      </c>
      <c r="H90" s="12">
        <v>1</v>
      </c>
      <c r="I90" s="12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spans="2:12" x14ac:dyDescent="0.25">
      <c r="B97"/>
      <c r="C97"/>
      <c r="D97"/>
      <c r="E97"/>
      <c r="F97"/>
      <c r="G97"/>
      <c r="H97"/>
      <c r="I97"/>
      <c r="J97"/>
      <c r="K97"/>
      <c r="L97"/>
    </row>
    <row r="98" spans="2:12" x14ac:dyDescent="0.25">
      <c r="B98"/>
      <c r="C98"/>
      <c r="D98"/>
      <c r="E98"/>
      <c r="F98"/>
      <c r="G98"/>
      <c r="H98"/>
      <c r="I98"/>
      <c r="J98"/>
      <c r="K98"/>
      <c r="L98"/>
    </row>
    <row r="99" spans="2:12" x14ac:dyDescent="0.25">
      <c r="B99"/>
      <c r="C99"/>
      <c r="D99"/>
      <c r="E99"/>
      <c r="F99"/>
      <c r="G99"/>
      <c r="H99"/>
      <c r="I99"/>
      <c r="J99"/>
      <c r="K99"/>
      <c r="L99"/>
    </row>
    <row r="100" spans="2:12" x14ac:dyDescent="0.25">
      <c r="B100"/>
      <c r="C100"/>
      <c r="D100"/>
      <c r="E100"/>
      <c r="F100"/>
      <c r="G100"/>
      <c r="H100"/>
      <c r="I100"/>
      <c r="J100"/>
      <c r="K100"/>
      <c r="L100"/>
    </row>
    <row r="101" spans="2:12" x14ac:dyDescent="0.25">
      <c r="B101"/>
      <c r="C101"/>
      <c r="D101"/>
      <c r="E101"/>
      <c r="F101"/>
      <c r="G101"/>
      <c r="H101"/>
      <c r="I101"/>
      <c r="J101"/>
      <c r="K101"/>
      <c r="L101"/>
    </row>
    <row r="102" spans="2:12" x14ac:dyDescent="0.25">
      <c r="B102"/>
      <c r="C102"/>
      <c r="D102"/>
      <c r="E102"/>
      <c r="F102"/>
      <c r="G102"/>
      <c r="H102"/>
      <c r="I102"/>
      <c r="J102"/>
      <c r="K102"/>
      <c r="L102"/>
    </row>
    <row r="103" spans="2:12" x14ac:dyDescent="0.25">
      <c r="B103"/>
      <c r="C103"/>
      <c r="D103"/>
      <c r="E103"/>
      <c r="F103"/>
      <c r="G103"/>
      <c r="H103"/>
      <c r="I103"/>
      <c r="J103"/>
      <c r="K103"/>
      <c r="L103"/>
    </row>
    <row r="104" spans="2:12" x14ac:dyDescent="0.25">
      <c r="B104"/>
      <c r="C104"/>
      <c r="D104"/>
      <c r="E104"/>
      <c r="F104"/>
      <c r="G104"/>
      <c r="H104"/>
      <c r="I104"/>
      <c r="J104"/>
      <c r="K104"/>
      <c r="L104"/>
    </row>
    <row r="105" spans="2:12" x14ac:dyDescent="0.25">
      <c r="B105"/>
      <c r="C105"/>
      <c r="D105"/>
      <c r="E105"/>
      <c r="F105"/>
      <c r="G105"/>
      <c r="H105"/>
      <c r="I105"/>
      <c r="J105"/>
      <c r="K105"/>
      <c r="L105"/>
    </row>
    <row r="106" spans="2:12" x14ac:dyDescent="0.25">
      <c r="B106"/>
      <c r="C106"/>
      <c r="D106"/>
      <c r="E106"/>
      <c r="F106"/>
      <c r="G106"/>
      <c r="H106"/>
      <c r="I106"/>
      <c r="J106"/>
      <c r="K106"/>
      <c r="L106"/>
    </row>
    <row r="107" spans="2:12" x14ac:dyDescent="0.25">
      <c r="B107"/>
      <c r="C107"/>
      <c r="D107"/>
      <c r="E107"/>
      <c r="F107"/>
      <c r="G107"/>
      <c r="H107"/>
      <c r="I107"/>
      <c r="J107"/>
      <c r="K107"/>
      <c r="L107"/>
    </row>
    <row r="108" spans="2:12" x14ac:dyDescent="0.25">
      <c r="B108"/>
      <c r="C108"/>
      <c r="D108"/>
      <c r="E108"/>
      <c r="F108"/>
      <c r="G108"/>
      <c r="H108"/>
      <c r="I108"/>
      <c r="J108"/>
      <c r="K108"/>
      <c r="L108"/>
    </row>
    <row r="109" spans="2:12" x14ac:dyDescent="0.25">
      <c r="B109"/>
      <c r="C109"/>
      <c r="D109"/>
      <c r="E109"/>
      <c r="F109"/>
      <c r="G109"/>
      <c r="H109"/>
      <c r="I109"/>
      <c r="J109"/>
      <c r="K109"/>
      <c r="L109"/>
    </row>
    <row r="110" spans="2:12" x14ac:dyDescent="0.25">
      <c r="B110"/>
      <c r="C110"/>
      <c r="D110"/>
      <c r="E110"/>
      <c r="F110"/>
      <c r="G110"/>
      <c r="H110"/>
      <c r="I110"/>
      <c r="J110"/>
      <c r="K110"/>
      <c r="L110"/>
    </row>
    <row r="111" spans="2:12" x14ac:dyDescent="0.25">
      <c r="B111"/>
      <c r="C111"/>
      <c r="D111"/>
      <c r="E111"/>
      <c r="F111"/>
      <c r="G111"/>
      <c r="H111"/>
      <c r="I111"/>
      <c r="J111"/>
      <c r="K111"/>
      <c r="L111"/>
    </row>
    <row r="112" spans="2:12" x14ac:dyDescent="0.25">
      <c r="B112"/>
      <c r="C112"/>
      <c r="D112"/>
      <c r="E112"/>
      <c r="F112"/>
      <c r="G112"/>
      <c r="H112"/>
      <c r="I112"/>
      <c r="J112"/>
      <c r="K112"/>
      <c r="L112"/>
    </row>
    <row r="113" spans="2:12" x14ac:dyDescent="0.25">
      <c r="B113"/>
      <c r="C113"/>
      <c r="D113"/>
      <c r="E113"/>
      <c r="F113"/>
      <c r="G113"/>
      <c r="H113"/>
      <c r="I113"/>
      <c r="J113"/>
      <c r="K113"/>
      <c r="L113"/>
    </row>
    <row r="114" spans="2:12" x14ac:dyDescent="0.25">
      <c r="B114"/>
      <c r="C114"/>
      <c r="D114"/>
      <c r="E114"/>
      <c r="F114"/>
      <c r="G114"/>
      <c r="H114"/>
      <c r="I114"/>
      <c r="J114"/>
      <c r="K114"/>
      <c r="L114"/>
    </row>
    <row r="115" spans="2:12" x14ac:dyDescent="0.25">
      <c r="B115"/>
      <c r="C115"/>
      <c r="D115"/>
      <c r="E115"/>
      <c r="F115"/>
      <c r="G115"/>
      <c r="H115"/>
      <c r="I115"/>
      <c r="J115"/>
      <c r="K115"/>
      <c r="L115"/>
    </row>
    <row r="116" spans="2:12" x14ac:dyDescent="0.25">
      <c r="B116"/>
      <c r="C116"/>
      <c r="D116"/>
      <c r="E116"/>
      <c r="F116"/>
      <c r="G116"/>
      <c r="H116"/>
      <c r="I116"/>
      <c r="J116"/>
      <c r="K116"/>
      <c r="L116"/>
    </row>
    <row r="117" spans="2:12" x14ac:dyDescent="0.25">
      <c r="B117"/>
      <c r="C117"/>
      <c r="D117"/>
      <c r="E117"/>
      <c r="F117"/>
      <c r="G117"/>
      <c r="H117"/>
      <c r="I117"/>
      <c r="J117"/>
      <c r="K117"/>
      <c r="L117"/>
    </row>
    <row r="118" spans="2:12" x14ac:dyDescent="0.25">
      <c r="B118"/>
      <c r="C118"/>
      <c r="D118"/>
      <c r="E118"/>
      <c r="F118"/>
      <c r="G118"/>
      <c r="H118"/>
      <c r="I118"/>
      <c r="J118"/>
      <c r="K118"/>
      <c r="L118"/>
    </row>
    <row r="119" spans="2:12" x14ac:dyDescent="0.25">
      <c r="B119"/>
      <c r="C119"/>
      <c r="D119"/>
      <c r="E119"/>
      <c r="F119"/>
      <c r="G119"/>
      <c r="H119"/>
      <c r="I119"/>
      <c r="J119"/>
      <c r="K119"/>
      <c r="L119"/>
    </row>
    <row r="120" spans="2:12" x14ac:dyDescent="0.25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84" sqref="J84:M90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4" s="6" customFormat="1" ht="15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s="6" customFormat="1" ht="16.5" thickTop="1" thickBot="1" x14ac:dyDescent="0.3">
      <c r="A3" s="7"/>
      <c r="B3" s="18">
        <v>44562</v>
      </c>
      <c r="C3" s="18">
        <v>44593</v>
      </c>
      <c r="D3" s="18">
        <v>44621</v>
      </c>
      <c r="E3" s="18">
        <v>44652</v>
      </c>
      <c r="F3" s="18">
        <v>44682</v>
      </c>
      <c r="G3" s="18">
        <v>44713</v>
      </c>
      <c r="H3" s="18">
        <v>44743</v>
      </c>
      <c r="I3" s="18">
        <v>44774</v>
      </c>
    </row>
    <row r="4" spans="1:14" s="6" customFormat="1" ht="15.75" thickTop="1" x14ac:dyDescent="0.25">
      <c r="A4" s="8" t="s">
        <v>3</v>
      </c>
      <c r="B4" s="15">
        <v>0.15661182205971969</v>
      </c>
      <c r="C4" s="15">
        <v>0.1959694232105629</v>
      </c>
      <c r="D4" s="15">
        <v>0.13074792243767314</v>
      </c>
      <c r="E4" s="15">
        <v>0.24333561175666438</v>
      </c>
      <c r="F4" s="15">
        <v>0.18304033092037228</v>
      </c>
      <c r="G4" s="15">
        <v>0.10967741935483871</v>
      </c>
      <c r="H4" s="15">
        <v>0.10481984089845578</v>
      </c>
      <c r="I4" s="15">
        <v>0.15310492505353318</v>
      </c>
    </row>
    <row r="5" spans="1:14" s="6" customFormat="1" x14ac:dyDescent="0.25">
      <c r="A5" s="9" t="s">
        <v>2</v>
      </c>
      <c r="B5" s="16">
        <v>6.3985374771480807E-2</v>
      </c>
      <c r="C5" s="16">
        <v>6.4628214037526055E-2</v>
      </c>
      <c r="D5" s="16">
        <v>0.10027700831024931</v>
      </c>
      <c r="E5" s="16">
        <v>5.8099794941900207E-2</v>
      </c>
      <c r="F5" s="16">
        <v>5.894519131334023E-2</v>
      </c>
      <c r="G5" s="16">
        <v>8.0397022332506202E-2</v>
      </c>
      <c r="H5" s="16">
        <v>7.7211043518951805E-2</v>
      </c>
      <c r="I5" s="16">
        <v>5.4068522483940042E-2</v>
      </c>
    </row>
    <row r="6" spans="1:14" s="6" customFormat="1" x14ac:dyDescent="0.25">
      <c r="A6" s="9" t="s">
        <v>5</v>
      </c>
      <c r="B6" s="16">
        <v>0.12736136502132847</v>
      </c>
      <c r="C6" s="16">
        <v>0.13551077136900624</v>
      </c>
      <c r="D6" s="16">
        <v>0.11468144044321329</v>
      </c>
      <c r="E6" s="16">
        <v>0.12576896787423103</v>
      </c>
      <c r="F6" s="16">
        <v>0.18614270941054809</v>
      </c>
      <c r="G6" s="16">
        <v>0.1359801488833747</v>
      </c>
      <c r="H6" s="16">
        <v>0.10060832943378568</v>
      </c>
      <c r="I6" s="16">
        <v>0.12955032119914348</v>
      </c>
    </row>
    <row r="7" spans="1:14" s="6" customFormat="1" x14ac:dyDescent="0.25">
      <c r="A7" s="9" t="s">
        <v>6</v>
      </c>
      <c r="B7" s="16">
        <v>8.6532602071907369E-2</v>
      </c>
      <c r="C7" s="16">
        <v>9.5899930507296741E-2</v>
      </c>
      <c r="D7" s="16">
        <v>0.12686980609418283</v>
      </c>
      <c r="E7" s="16">
        <v>0.1319207108680793</v>
      </c>
      <c r="F7" s="16">
        <v>0.13857290589451912</v>
      </c>
      <c r="G7" s="16">
        <v>0.16476426799007443</v>
      </c>
      <c r="H7" s="16">
        <v>0.11183902667290595</v>
      </c>
      <c r="I7" s="16">
        <v>0.14453961456102785</v>
      </c>
    </row>
    <row r="8" spans="1:14" customFormat="1" ht="15.75" thickBot="1" x14ac:dyDescent="0.3">
      <c r="A8" s="10" t="s">
        <v>7</v>
      </c>
      <c r="B8" s="17">
        <v>0.56550883607556368</v>
      </c>
      <c r="C8" s="17">
        <v>0.5079916608756081</v>
      </c>
      <c r="D8" s="17">
        <v>0.52742382271468147</v>
      </c>
      <c r="E8" s="17">
        <v>0.44087491455912509</v>
      </c>
      <c r="F8" s="17">
        <v>0.43329886246122029</v>
      </c>
      <c r="G8" s="17">
        <v>0.50918114143920601</v>
      </c>
      <c r="H8" s="17">
        <v>0.60552175947590081</v>
      </c>
      <c r="I8" s="17">
        <v>0.51873661670235549</v>
      </c>
    </row>
    <row r="9" spans="1:14" ht="15.75" thickTop="1" x14ac:dyDescent="0.25">
      <c r="A9" s="11"/>
      <c r="B9" s="12">
        <v>1</v>
      </c>
      <c r="C9" s="12">
        <v>1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0.65204143814747106</v>
      </c>
      <c r="C10" s="4">
        <v>0.60389159138290482</v>
      </c>
      <c r="D10" s="4">
        <v>0.65429362880886432</v>
      </c>
      <c r="E10" s="4">
        <v>0.57279562542720441</v>
      </c>
      <c r="F10" s="4">
        <v>0.57187176835573938</v>
      </c>
      <c r="G10" s="4">
        <v>0.6739454094292805</v>
      </c>
      <c r="H10" s="4">
        <v>0.71736078614880672</v>
      </c>
      <c r="I10" s="4">
        <v>0.66327623126338331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7" t="s">
        <v>42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4" s="6" customFormat="1" ht="15.75" thickBot="1" x14ac:dyDescent="0.3"/>
    <row r="42" spans="1:14" s="6" customFormat="1" ht="16.5" thickTop="1" thickBot="1" x14ac:dyDescent="0.3">
      <c r="A42" s="7"/>
      <c r="B42" s="18">
        <v>44562</v>
      </c>
      <c r="C42" s="18">
        <v>44593</v>
      </c>
      <c r="D42" s="18">
        <v>44621</v>
      </c>
      <c r="E42" s="18">
        <v>44652</v>
      </c>
      <c r="F42" s="18">
        <v>44682</v>
      </c>
      <c r="G42" s="18">
        <v>44713</v>
      </c>
      <c r="H42" s="18">
        <v>44743</v>
      </c>
      <c r="I42" s="18">
        <v>44774</v>
      </c>
    </row>
    <row r="43" spans="1:14" s="6" customFormat="1" ht="15.75" thickTop="1" x14ac:dyDescent="0.25">
      <c r="A43" s="20" t="s">
        <v>9</v>
      </c>
      <c r="B43" s="15">
        <v>0.29932803909590716</v>
      </c>
      <c r="C43" s="15">
        <v>0.33054975643702156</v>
      </c>
      <c r="D43" s="15">
        <v>0.337034980566352</v>
      </c>
      <c r="E43" s="15">
        <v>0.39644565960355432</v>
      </c>
      <c r="F43" s="15">
        <v>0.39033264033264031</v>
      </c>
      <c r="G43" s="15">
        <v>0.28375634517766496</v>
      </c>
      <c r="H43" s="15">
        <v>0.26829268292682928</v>
      </c>
      <c r="I43" s="15">
        <v>0.34325068870523417</v>
      </c>
    </row>
    <row r="44" spans="1:14" s="6" customFormat="1" x14ac:dyDescent="0.25">
      <c r="A44" s="21" t="s">
        <v>10</v>
      </c>
      <c r="B44" s="16">
        <v>0.17593158216249236</v>
      </c>
      <c r="C44" s="16">
        <v>0.22129436325678498</v>
      </c>
      <c r="D44" s="16">
        <v>0.20821765685730151</v>
      </c>
      <c r="E44" s="16">
        <v>0.18455228981544772</v>
      </c>
      <c r="F44" s="16">
        <v>0.26923076923076922</v>
      </c>
      <c r="G44" s="16">
        <v>0.34568527918781727</v>
      </c>
      <c r="H44" s="16">
        <v>0.22477283596365374</v>
      </c>
      <c r="I44" s="16">
        <v>0.2418732782369146</v>
      </c>
    </row>
    <row r="45" spans="1:14" s="6" customFormat="1" x14ac:dyDescent="0.25">
      <c r="A45" s="21" t="s">
        <v>11</v>
      </c>
      <c r="B45" s="16">
        <v>0.26206475259621259</v>
      </c>
      <c r="C45" s="16">
        <v>7.5156576200417533E-2</v>
      </c>
      <c r="D45" s="16">
        <v>0.12604108828428651</v>
      </c>
      <c r="E45" s="16">
        <v>0.11688311688311688</v>
      </c>
      <c r="F45" s="16">
        <v>6.4968814968814972E-2</v>
      </c>
      <c r="G45" s="16">
        <v>0.10558375634517767</v>
      </c>
      <c r="H45" s="16">
        <v>8.8474414155906261E-2</v>
      </c>
      <c r="I45" s="16">
        <v>0.11239669421487604</v>
      </c>
    </row>
    <row r="46" spans="1:14" s="6" customFormat="1" x14ac:dyDescent="0.25">
      <c r="A46" s="21" t="s">
        <v>12</v>
      </c>
      <c r="B46" s="16">
        <v>0.13194868662186926</v>
      </c>
      <c r="C46" s="16">
        <v>0.14265831593597772</v>
      </c>
      <c r="D46" s="16">
        <v>9.8833981121599107E-2</v>
      </c>
      <c r="E46" s="16">
        <v>6.2884483937115515E-2</v>
      </c>
      <c r="F46" s="16">
        <v>8.2120582120582125E-2</v>
      </c>
      <c r="G46" s="16">
        <v>8.9847715736040612E-2</v>
      </c>
      <c r="H46" s="16">
        <v>8.6561453849832617E-2</v>
      </c>
      <c r="I46" s="16">
        <v>7.2176308539944903E-2</v>
      </c>
    </row>
    <row r="47" spans="1:14" customFormat="1" ht="15.75" thickBot="1" x14ac:dyDescent="0.3">
      <c r="A47" s="22" t="s">
        <v>14</v>
      </c>
      <c r="B47" s="17">
        <v>0.13072693952351863</v>
      </c>
      <c r="C47" s="17">
        <v>0.2303409881697982</v>
      </c>
      <c r="D47" s="17">
        <v>0.22987229317046085</v>
      </c>
      <c r="E47" s="17">
        <v>0.23923444976076555</v>
      </c>
      <c r="F47" s="17">
        <v>0.19334719334719336</v>
      </c>
      <c r="G47" s="17">
        <v>0.17512690355329949</v>
      </c>
      <c r="H47" s="17">
        <v>0.33189861310377811</v>
      </c>
      <c r="I47" s="17">
        <v>0.23030303030303031</v>
      </c>
    </row>
    <row r="48" spans="1:14" ht="15.75" thickTop="1" x14ac:dyDescent="0.25">
      <c r="A48" s="5" t="s">
        <v>8</v>
      </c>
      <c r="B48" s="19"/>
      <c r="C48" s="19"/>
      <c r="D48" s="12">
        <v>1</v>
      </c>
      <c r="E48" s="12">
        <v>1</v>
      </c>
      <c r="F48" s="12">
        <v>1</v>
      </c>
      <c r="G48" s="12">
        <v>1</v>
      </c>
      <c r="H48" s="12">
        <v>1</v>
      </c>
      <c r="I48" s="12">
        <v>1</v>
      </c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7" t="s">
        <v>43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4" s="6" customFormat="1" ht="15.75" thickBot="1" x14ac:dyDescent="0.3"/>
    <row r="84" spans="1:14" s="6" customFormat="1" ht="16.5" thickTop="1" thickBot="1" x14ac:dyDescent="0.3">
      <c r="A84" s="7"/>
      <c r="B84" s="18">
        <v>44562</v>
      </c>
      <c r="C84" s="18">
        <v>44593</v>
      </c>
      <c r="D84" s="18">
        <v>44621</v>
      </c>
      <c r="E84" s="18">
        <v>44652</v>
      </c>
      <c r="F84" s="18">
        <v>44682</v>
      </c>
      <c r="G84" s="18">
        <v>44713</v>
      </c>
      <c r="H84" s="18">
        <v>44743</v>
      </c>
      <c r="I84" s="18">
        <v>44774</v>
      </c>
    </row>
    <row r="85" spans="1:14" s="6" customFormat="1" ht="15.75" thickTop="1" x14ac:dyDescent="0.25">
      <c r="A85" s="8" t="s">
        <v>3</v>
      </c>
      <c r="B85" s="15">
        <v>0.42632450331125826</v>
      </c>
      <c r="C85" s="15">
        <v>0.49096385542168675</v>
      </c>
      <c r="D85" s="15">
        <v>0.44278606965174128</v>
      </c>
      <c r="E85" s="15">
        <v>0.45670498084291189</v>
      </c>
      <c r="F85" s="15">
        <v>0.38248502994011974</v>
      </c>
      <c r="G85" s="15">
        <v>0.4935593220338983</v>
      </c>
      <c r="H85" s="15">
        <v>0.50648464163822526</v>
      </c>
      <c r="I85" s="15">
        <v>0.43754313319530713</v>
      </c>
    </row>
    <row r="86" spans="1:14" s="6" customFormat="1" x14ac:dyDescent="0.25">
      <c r="A86" s="9" t="s">
        <v>2</v>
      </c>
      <c r="B86" s="16">
        <v>0.1183774834437086</v>
      </c>
      <c r="C86" s="16">
        <v>0.11144578313253012</v>
      </c>
      <c r="D86" s="16">
        <v>0.11016346837242359</v>
      </c>
      <c r="E86" s="16">
        <v>0.10038314176245211</v>
      </c>
      <c r="F86" s="16">
        <v>8.4580838323353294E-2</v>
      </c>
      <c r="G86" s="16">
        <v>8.6779661016949158E-2</v>
      </c>
      <c r="H86" s="16">
        <v>7.7815699658703066E-2</v>
      </c>
      <c r="I86" s="16">
        <v>9.3167701863354033E-2</v>
      </c>
    </row>
    <row r="87" spans="1:14" s="6" customFormat="1" x14ac:dyDescent="0.25">
      <c r="A87" s="9" t="s">
        <v>5</v>
      </c>
      <c r="B87" s="16">
        <v>0.2251655629139073</v>
      </c>
      <c r="C87" s="16">
        <v>0.23569277108433734</v>
      </c>
      <c r="D87" s="16">
        <v>0.18976545842217485</v>
      </c>
      <c r="E87" s="16">
        <v>0.2475095785440613</v>
      </c>
      <c r="F87" s="16">
        <v>0.34505988023952094</v>
      </c>
      <c r="G87" s="16">
        <v>0.20881355932203391</v>
      </c>
      <c r="H87" s="16">
        <v>0.21023890784982935</v>
      </c>
      <c r="I87" s="16">
        <v>0.25741890959282265</v>
      </c>
    </row>
    <row r="88" spans="1:14" s="6" customFormat="1" x14ac:dyDescent="0.25">
      <c r="A88" s="9" t="s">
        <v>6</v>
      </c>
      <c r="B88" s="16">
        <v>9.1887417218543044E-2</v>
      </c>
      <c r="C88" s="16">
        <v>7.3795180722891568E-2</v>
      </c>
      <c r="D88" s="16">
        <v>0.13148542999289267</v>
      </c>
      <c r="E88" s="16">
        <v>8.6590038314176249E-2</v>
      </c>
      <c r="F88" s="16">
        <v>0.10778443113772455</v>
      </c>
      <c r="G88" s="16">
        <v>8.8135593220338981E-2</v>
      </c>
      <c r="H88" s="16">
        <v>9.3515358361774742E-2</v>
      </c>
      <c r="I88" s="16">
        <v>8.8336783988957904E-2</v>
      </c>
    </row>
    <row r="89" spans="1:14" customFormat="1" ht="15.75" thickBot="1" x14ac:dyDescent="0.3">
      <c r="A89" s="10" t="s">
        <v>7</v>
      </c>
      <c r="B89" s="17">
        <v>0.13824503311258279</v>
      </c>
      <c r="C89" s="17">
        <v>8.8102409638554216E-2</v>
      </c>
      <c r="D89" s="17">
        <v>0.1257995735607676</v>
      </c>
      <c r="E89" s="17">
        <v>0.10881226053639846</v>
      </c>
      <c r="F89" s="17">
        <v>8.0089820359281444E-2</v>
      </c>
      <c r="G89" s="17">
        <v>0.12271186440677966</v>
      </c>
      <c r="H89" s="17">
        <v>0.11194539249146758</v>
      </c>
      <c r="I89" s="17">
        <v>0.12353347135955832</v>
      </c>
    </row>
    <row r="90" spans="1:14" ht="15.75" thickTop="1" x14ac:dyDescent="0.25">
      <c r="A90" s="5" t="s">
        <v>8</v>
      </c>
      <c r="B90" s="19"/>
      <c r="C90" s="19"/>
      <c r="D90" s="12">
        <v>1</v>
      </c>
      <c r="E90" s="12">
        <v>1</v>
      </c>
      <c r="F90" s="12">
        <v>1</v>
      </c>
      <c r="G90" s="12">
        <v>0.99999999999999989</v>
      </c>
      <c r="H90" s="12">
        <v>1</v>
      </c>
      <c r="I90" s="12">
        <v>1</v>
      </c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19stat</cp:lastModifiedBy>
  <dcterms:created xsi:type="dcterms:W3CDTF">2014-01-20T06:30:09Z</dcterms:created>
  <dcterms:modified xsi:type="dcterms:W3CDTF">2022-09-08T11:37:44Z</dcterms:modified>
</cp:coreProperties>
</file>