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6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8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9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11.xml" ContentType="application/vnd.openxmlformats-officedocument.drawing+xml"/>
  <Override PartName="/xl/charts/chart43.xml" ContentType="application/vnd.openxmlformats-officedocument.drawingml.chart+xml"/>
  <Override PartName="/xl/drawings/drawing12.xml" ContentType="application/vnd.openxmlformats-officedocument.drawing+xml"/>
  <Override PartName="/xl/charts/chart44.xml" ContentType="application/vnd.openxmlformats-officedocument.drawingml.chart+xml"/>
  <Override PartName="/xl/drawings/drawing13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14.xml" ContentType="application/vnd.openxmlformats-officedocument.drawing+xml"/>
  <Override PartName="/xl/charts/chart60.xml" ContentType="application/vnd.openxmlformats-officedocument.drawingml.chart+xml"/>
  <Override PartName="/xl/drawings/drawing15.xml" ContentType="application/vnd.openxmlformats-officedocument.drawing+xml"/>
  <Override PartName="/xl/charts/chart61.xml" ContentType="application/vnd.openxmlformats-officedocument.drawingml.chart+xml"/>
  <Override PartName="/xl/drawings/drawing16.xml" ContentType="application/vnd.openxmlformats-officedocument.drawing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drawings/drawing17.xml" ContentType="application/vnd.openxmlformats-officedocument.drawing+xml"/>
  <Override PartName="/xl/charts/chart77.xml" ContentType="application/vnd.openxmlformats-officedocument.drawingml.chart+xml"/>
  <Override PartName="/xl/drawings/drawing18.xml" ContentType="application/vnd.openxmlformats-officedocument.drawing+xml"/>
  <Override PartName="/xl/charts/chart7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TEWEB\BASE_SORTIE\2022\9_sept_2022_sw\"/>
    </mc:Choice>
  </mc:AlternateContent>
  <bookViews>
    <workbookView xWindow="-36" yWindow="-48" windowWidth="12180" windowHeight="10032" firstSheet="9" activeTab="9"/>
  </bookViews>
  <sheets>
    <sheet name="ivato" sheetId="22" r:id="rId1"/>
    <sheet name="mamory" sheetId="23" r:id="rId2"/>
    <sheet name="toamasina" sheetId="7" r:id="rId3"/>
    <sheet name="antsiranana" sheetId="12" r:id="rId4"/>
    <sheet name="nosybe" sheetId="15" r:id="rId5"/>
    <sheet name="mahajanga" sheetId="21" r:id="rId6"/>
    <sheet name="toliary" sheetId="4" r:id="rId7"/>
    <sheet name="tolagnaro" sheetId="14" r:id="rId8"/>
    <sheet name="antanimena" sheetId="9" r:id="rId9"/>
    <sheet name="RECAP_séjour" sheetId="19" r:id="rId10"/>
    <sheet name="maritime_séjour" sheetId="20" r:id="rId11"/>
    <sheet name="aérien_séjour" sheetId="25" r:id="rId12"/>
    <sheet name="RECAP_dédouant" sheetId="6" r:id="rId13"/>
    <sheet name="maritime_dédouant" sheetId="11" r:id="rId14"/>
    <sheet name="aérien_dédouant" sheetId="16" r:id="rId15"/>
    <sheet name="RECAP_EX1" sheetId="17" r:id="rId16"/>
    <sheet name="maritime_EX1" sheetId="18" r:id="rId17"/>
    <sheet name="aérien_EX1" sheetId="26" r:id="rId18"/>
  </sheets>
  <externalReferences>
    <externalReference r:id="rId19"/>
  </externalReferences>
  <definedNames>
    <definedName name="Macro1" localSheetId="14">[1]Macro1!$A$1</definedName>
    <definedName name="Macro1" localSheetId="17">[1]Macro1!$A$1</definedName>
    <definedName name="Macro1" localSheetId="11">[1]Macro1!$A$1</definedName>
    <definedName name="Macro1" localSheetId="8">[1]Macro1!$A$1</definedName>
    <definedName name="Macro1" localSheetId="0">[1]Macro1!$A$1</definedName>
    <definedName name="Macro1" localSheetId="5">[1]Macro1!$A$1</definedName>
    <definedName name="Macro1" localSheetId="1">[1]Macro1!$A$1</definedName>
    <definedName name="Macro1" localSheetId="13">[1]Macro1!$A$1</definedName>
    <definedName name="Macro1" localSheetId="16">[1]Macro1!$A$1</definedName>
    <definedName name="Macro1" localSheetId="10">[1]Macro1!$A$1</definedName>
    <definedName name="Macro1" localSheetId="2">[1]Macro1!$A$1</definedName>
    <definedName name="Macro1">[1]Macro1!$A$1</definedName>
    <definedName name="Macro2" localSheetId="14">[1]Macro1!$A$8</definedName>
    <definedName name="Macro2" localSheetId="17">[1]Macro1!$A$8</definedName>
    <definedName name="Macro2" localSheetId="11">[1]Macro1!$A$8</definedName>
    <definedName name="Macro2" localSheetId="8">[1]Macro1!$A$8</definedName>
    <definedName name="Macro2" localSheetId="0">[1]Macro1!$A$8</definedName>
    <definedName name="Macro2" localSheetId="5">[1]Macro1!$A$8</definedName>
    <definedName name="Macro2" localSheetId="1">[1]Macro1!$A$8</definedName>
    <definedName name="Macro2" localSheetId="13">[1]Macro1!$A$8</definedName>
    <definedName name="Macro2" localSheetId="16">[1]Macro1!$A$8</definedName>
    <definedName name="Macro2" localSheetId="10">[1]Macro1!$A$8</definedName>
    <definedName name="Macro2" localSheetId="2">[1]Macro1!$A$8</definedName>
    <definedName name="Macro2">[1]Macro1!$A$8</definedName>
    <definedName name="Macro3" localSheetId="14">[1]Macro1!$A$15</definedName>
    <definedName name="Macro3" localSheetId="17">[1]Macro1!$A$15</definedName>
    <definedName name="Macro3" localSheetId="11">[1]Macro1!$A$15</definedName>
    <definedName name="Macro3" localSheetId="8">[1]Macro1!$A$15</definedName>
    <definedName name="Macro3" localSheetId="0">[1]Macro1!$A$15</definedName>
    <definedName name="Macro3" localSheetId="5">[1]Macro1!$A$15</definedName>
    <definedName name="Macro3" localSheetId="1">[1]Macro1!$A$15</definedName>
    <definedName name="Macro3" localSheetId="13">[1]Macro1!$A$15</definedName>
    <definedName name="Macro3" localSheetId="16">[1]Macro1!$A$15</definedName>
    <definedName name="Macro3" localSheetId="10">[1]Macro1!$A$15</definedName>
    <definedName name="Macro3" localSheetId="2">[1]Macro1!$A$15</definedName>
    <definedName name="Macro3">[1]Macro1!$A$15</definedName>
    <definedName name="Macro4" localSheetId="14">[1]Macro1!$A$22</definedName>
    <definedName name="Macro4" localSheetId="17">[1]Macro1!$A$22</definedName>
    <definedName name="Macro4" localSheetId="11">[1]Macro1!$A$22</definedName>
    <definedName name="Macro4" localSheetId="8">[1]Macro1!$A$22</definedName>
    <definedName name="Macro4" localSheetId="0">[1]Macro1!$A$22</definedName>
    <definedName name="Macro4" localSheetId="5">[1]Macro1!$A$22</definedName>
    <definedName name="Macro4" localSheetId="1">[1]Macro1!$A$22</definedName>
    <definedName name="Macro4" localSheetId="13">[1]Macro1!$A$22</definedName>
    <definedName name="Macro4" localSheetId="16">[1]Macro1!$A$22</definedName>
    <definedName name="Macro4" localSheetId="10">[1]Macro1!$A$22</definedName>
    <definedName name="Macro4" localSheetId="2">[1]Macro1!$A$22</definedName>
    <definedName name="Macro4">[1]Macro1!$A$22</definedName>
    <definedName name="Macro5" localSheetId="14">[1]Macro1!$A$29</definedName>
    <definedName name="Macro5" localSheetId="17">[1]Macro1!$A$29</definedName>
    <definedName name="Macro5" localSheetId="11">[1]Macro1!$A$29</definedName>
    <definedName name="Macro5" localSheetId="8">[1]Macro1!$A$29</definedName>
    <definedName name="Macro5" localSheetId="0">[1]Macro1!$A$29</definedName>
    <definedName name="Macro5" localSheetId="5">[1]Macro1!$A$29</definedName>
    <definedName name="Macro5" localSheetId="1">[1]Macro1!$A$29</definedName>
    <definedName name="Macro5" localSheetId="13">[1]Macro1!$A$29</definedName>
    <definedName name="Macro5" localSheetId="16">[1]Macro1!$A$29</definedName>
    <definedName name="Macro5" localSheetId="10">[1]Macro1!$A$29</definedName>
    <definedName name="Macro5" localSheetId="2">[1]Macro1!$A$29</definedName>
    <definedName name="Macro5">[1]Macro1!$A$29</definedName>
    <definedName name="Recover" localSheetId="14">[1]Macro1!$A$49</definedName>
    <definedName name="Recover" localSheetId="17">[1]Macro1!$A$49</definedName>
    <definedName name="Recover" localSheetId="11">[1]Macro1!$A$49</definedName>
    <definedName name="Recover" localSheetId="8">[1]Macro1!$A$49</definedName>
    <definedName name="Recover" localSheetId="0">[1]Macro1!$A$49</definedName>
    <definedName name="Recover" localSheetId="5">[1]Macro1!$A$49</definedName>
    <definedName name="Recover" localSheetId="1">[1]Macro1!$A$49</definedName>
    <definedName name="Recover" localSheetId="13">[1]Macro1!$A$49</definedName>
    <definedName name="Recover" localSheetId="16">[1]Macro1!$A$49</definedName>
    <definedName name="Recover" localSheetId="10">[1]Macro1!$A$49</definedName>
    <definedName name="Recover" localSheetId="2">[1]Macro1!$A$49</definedName>
    <definedName name="Recover">[1]Macro1!$A$49</definedName>
    <definedName name="TableName">"Dummy"</definedName>
  </definedNames>
  <calcPr calcId="152511"/>
</workbook>
</file>

<file path=xl/calcChain.xml><?xml version="1.0" encoding="utf-8"?>
<calcChain xmlns="http://schemas.openxmlformats.org/spreadsheetml/2006/main">
  <c r="C9" i="26" l="1"/>
  <c r="I9" i="25"/>
  <c r="H9" i="25"/>
  <c r="B9" i="25"/>
  <c r="F9" i="25"/>
  <c r="B9" i="26"/>
  <c r="C9" i="25"/>
  <c r="G9" i="25"/>
  <c r="J9" i="25"/>
  <c r="F9" i="26"/>
  <c r="E9" i="26"/>
  <c r="I9" i="26"/>
  <c r="E9" i="25"/>
  <c r="D9" i="26"/>
  <c r="J9" i="26"/>
  <c r="G9" i="26"/>
  <c r="H9" i="26"/>
  <c r="D9" i="25"/>
  <c r="F9" i="20" l="1"/>
  <c r="J9" i="20"/>
  <c r="G9" i="20"/>
  <c r="H9" i="20"/>
  <c r="E9" i="20"/>
  <c r="I9" i="20"/>
  <c r="D9" i="20"/>
  <c r="C9" i="20"/>
  <c r="B9" i="20"/>
  <c r="C9" i="16" l="1"/>
  <c r="H9" i="16"/>
  <c r="I9" i="16"/>
  <c r="J9" i="16"/>
  <c r="B9" i="16"/>
  <c r="D9" i="16"/>
  <c r="G9" i="16"/>
  <c r="F9" i="16"/>
  <c r="H9" i="18" l="1"/>
  <c r="F9" i="18"/>
  <c r="G9" i="18"/>
  <c r="E9" i="18"/>
  <c r="I9" i="18"/>
  <c r="J9" i="18"/>
  <c r="E9" i="16"/>
  <c r="B9" i="18"/>
  <c r="D9" i="18"/>
  <c r="C9" i="18"/>
  <c r="J9" i="11" l="1"/>
  <c r="I9" i="11"/>
  <c r="H9" i="11"/>
  <c r="D9" i="11"/>
  <c r="F9" i="11"/>
  <c r="G9" i="11"/>
  <c r="C9" i="11"/>
  <c r="E9" i="11"/>
  <c r="B9" i="11" l="1"/>
</calcChain>
</file>

<file path=xl/sharedStrings.xml><?xml version="1.0" encoding="utf-8"?>
<sst xmlns="http://schemas.openxmlformats.org/spreadsheetml/2006/main" count="218" uniqueCount="49">
  <si>
    <t>[0; 1]</t>
  </si>
  <si>
    <t>]1; 2]</t>
  </si>
  <si>
    <t>]2; 3]</t>
  </si>
  <si>
    <t>[0; 2]</t>
  </si>
  <si>
    <t>&gt;4</t>
  </si>
  <si>
    <t>]3; 5]</t>
  </si>
  <si>
    <t>]5; 7]</t>
  </si>
  <si>
    <t>plus de 7</t>
  </si>
  <si>
    <t>délai moyen</t>
  </si>
  <si>
    <t>moins d'une semaine</t>
  </si>
  <si>
    <t>1 à 2 semaines</t>
  </si>
  <si>
    <t>2 à 3 semaines</t>
  </si>
  <si>
    <t>3 à 4 semaines</t>
  </si>
  <si>
    <t>plus d'un mois</t>
  </si>
  <si>
    <t>plus de 4 semaines</t>
  </si>
  <si>
    <t>]2; 4]</t>
  </si>
  <si>
    <t>]4; 7]</t>
  </si>
  <si>
    <t>r</t>
  </si>
  <si>
    <t>Ivato Aéroport : Répartition des DAU objet de sortie de janvier à septembre 2022 par délai de dédouanement (jours calendaires)</t>
  </si>
  <si>
    <t>Ivato Aéroport : Répartition des DAU objet de sortie de janvier à septembre 2022 par délai de séjour (jours calendaires)</t>
  </si>
  <si>
    <t>Ivato Aéroport : Répartition des DAU sous EX1 liquidés de janvier à septembre 2022 par délai de liquidation (jours calendaires)</t>
  </si>
  <si>
    <t>Mamory Ivato : Répartition des DAU objet de sortie de janvier à septembre2022 par délai de dédouanement (jours calendaires)</t>
  </si>
  <si>
    <t>Mamory Ivato : Répartition des DAU objet de sortie de janvier à septembre 2022 par délai de séjour (jours calendaires)</t>
  </si>
  <si>
    <t>Mamory Ivato : Répartition des DAU sous EX1 liquidés de janvier à septembre 2022 par délai de liquidation (jours calendaires)</t>
  </si>
  <si>
    <t>Toamasina Port : Répartition des DAU objet de sortie de janvier à septembre 2022 par délai de dédouanement (jours calendaires)</t>
  </si>
  <si>
    <t>Toamasina Port : Répartition des DAU objet de sortie de janvier à septembre 2022 par délai de séjour (jours calendaires)</t>
  </si>
  <si>
    <t>Toamasina Port : Répartition des DAU sous EX1 liquidés de janvier à septembre 2022 par délai de liquidation (jours calendaires)</t>
  </si>
  <si>
    <t>Antsiranana : Répartition des DAU objet de sortie de janvier à septembre 2022 par délai de dédouanement (jours calendaires)</t>
  </si>
  <si>
    <t>Antsiranana : Répartition des DAU objet de sortie de janvier à septembre 2022 par délai de séjour (jours calendaires)</t>
  </si>
  <si>
    <t>Antsiranana : Répartition des DAU sous EX1 liquidés de janvier à septembre 2022 par délai de liquidation (jours calendaires)</t>
  </si>
  <si>
    <t>Nosy-Be : Répartition des DAU objet de sortie de janvier à septembre 2022 par délai de dédouanement (jours calendaires)</t>
  </si>
  <si>
    <t>Nosy-Be : Répartition des DAU objet de sortie de janvier à septembre 2022 par délai de séjour (jours calendaires)</t>
  </si>
  <si>
    <t>Nosy-Be : Répartition des DAU sous EX1 liquidés de janvier à septembre 2022 par délai de liquidation (jours calendaires)</t>
  </si>
  <si>
    <t>Mahajanga : Répartition des DAU objet de sortie de janvier à septembre 2022 par délai de dédouanement (jours calendaires)</t>
  </si>
  <si>
    <t>Mahajanga : Répartition des DAU objet de sortie de janvier à septembre 2022 par délai de séjour (jours calendaires)</t>
  </si>
  <si>
    <t>Mahajanga : Répartition des DAU sous EX1 liquidés de janvier à septembre 2022 par délai de liquidation (jours calendaires)</t>
  </si>
  <si>
    <t>Toliary : Répartition des DAU objet de sortie de janvier à septembre 2022 par délai de dédouanement (jours calendaires)</t>
  </si>
  <si>
    <t>Toliary : Répartition des DAU objet de sortie de janvier à septembre 2022 par délai de séjour (jours calendaires)</t>
  </si>
  <si>
    <t>Toliary : Répartition des DAU sous EX1 liquidés de janvier à septembre 2022 par délai de liquidation (jours calendaires)</t>
  </si>
  <si>
    <t>Tolagnaro : Répartition des DAU objet de sortie en janvier à septembre 2022 par délai de dédouanement (jours calendaires)</t>
  </si>
  <si>
    <t>Tolagnaro : Répartition des DAU objet de sortie en janvier à septembre 2022 par délai de séjour (jours calendaires)</t>
  </si>
  <si>
    <t>Tolagnaro : Répartition des DAU sous EX1 liquidés de janvier à septembre 2022 par délai de liquidation (jours calendaires)</t>
  </si>
  <si>
    <t>Antanimena : Répartition des DAU objet de sortie de janvier à septembre 2022 par délai de dédouanement (jours calendaires)</t>
  </si>
  <si>
    <t>Antanimena : Répartition des DAU objet de sortie de janvier à septembre 2022 par délai de séjour (jours calendaires)</t>
  </si>
  <si>
    <t>Antanimena : Répartition des DAU sous EX1 liquidés de janvier à septembre 2022 par délai de liquidation (jours calendaires)</t>
  </si>
  <si>
    <t>Répartition des DAU objet de sortie de janvier à septembre  2022 par délai de séjour (jours calendaires)</t>
  </si>
  <si>
    <t>Répartition des DAU objet de sortie de janvier à septembre  2022 par délai de dédouanement (jours calendaires)</t>
  </si>
  <si>
    <t>Répartition des DAU sous EX1 liquidés de janvier à septembre  2022 par délai de liquidation (jours calendaires)</t>
  </si>
  <si>
    <t>Répartition des DAU sous EX1 liquidés de janvier à septembre 2022 par délai de liquidation (jours calendaires)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</si>
</sst>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3399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rgb="FF003399"/>
      <name val="Calibri"/>
      <family val="2"/>
      <scheme val="minor"/>
    </font>
    <font>
      <b/>
      <sz val="11"/>
      <color rgb="FF00339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9" fontId="5" fillId="0" borderId="0" xfId="0" applyNumberFormat="1" applyFont="1" applyFill="1"/>
    <xf numFmtId="0" fontId="6" fillId="0" borderId="0" xfId="0" applyFont="1"/>
    <xf numFmtId="0" fontId="5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quotePrefix="1" applyFont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9" fontId="6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 readingOrder="1"/>
    </xf>
    <xf numFmtId="0" fontId="0" fillId="0" borderId="0" xfId="0" applyFill="1"/>
    <xf numFmtId="9" fontId="6" fillId="0" borderId="3" xfId="0" applyNumberFormat="1" applyFont="1" applyBorder="1" applyAlignment="1">
      <alignment horizontal="center"/>
    </xf>
    <xf numFmtId="9" fontId="6" fillId="0" borderId="4" xfId="0" applyNumberFormat="1" applyFont="1" applyBorder="1" applyAlignment="1">
      <alignment horizontal="center"/>
    </xf>
    <xf numFmtId="9" fontId="6" fillId="0" borderId="5" xfId="0" applyNumberFormat="1" applyFont="1" applyBorder="1" applyAlignment="1">
      <alignment horizontal="center"/>
    </xf>
    <xf numFmtId="17" fontId="8" fillId="0" borderId="2" xfId="0" applyNumberFormat="1" applyFont="1" applyBorder="1" applyAlignment="1">
      <alignment horizontal="center"/>
    </xf>
    <xf numFmtId="0" fontId="9" fillId="0" borderId="0" xfId="0" applyFont="1" applyAlignment="1">
      <alignment horizontal="center" readingOrder="1"/>
    </xf>
    <xf numFmtId="0" fontId="9" fillId="0" borderId="0" xfId="0" applyFont="1" applyAlignment="1">
      <alignment horizontal="center" readingOrder="1"/>
    </xf>
    <xf numFmtId="2" fontId="0" fillId="0" borderId="0" xfId="0" applyNumberFormat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quotePrefix="1" applyFont="1" applyBorder="1" applyAlignment="1">
      <alignment horizontal="left"/>
    </xf>
    <xf numFmtId="0" fontId="8" fillId="0" borderId="3" xfId="0" applyFont="1" applyBorder="1" applyAlignment="1"/>
    <xf numFmtId="0" fontId="8" fillId="0" borderId="4" xfId="0" applyFont="1" applyBorder="1" applyAlignment="1"/>
    <xf numFmtId="0" fontId="8" fillId="0" borderId="5" xfId="0" quotePrefix="1" applyFont="1" applyBorder="1" applyAlignment="1"/>
    <xf numFmtId="0" fontId="9" fillId="0" borderId="0" xfId="0" applyFont="1" applyAlignment="1">
      <alignment horizontal="center" readingOrder="1"/>
    </xf>
    <xf numFmtId="0" fontId="9" fillId="0" borderId="0" xfId="0" applyFont="1" applyFill="1" applyAlignment="1">
      <alignment horizontal="center" readingOrder="1"/>
    </xf>
    <xf numFmtId="0" fontId="7" fillId="0" borderId="0" xfId="0" applyFont="1" applyFill="1" applyAlignment="1">
      <alignment horizontal="center" readingOrder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 readingOrder="1"/>
    </xf>
    <xf numFmtId="0" fontId="9" fillId="0" borderId="0" xfId="0" applyFont="1" applyAlignment="1">
      <alignment horizontal="center" readingOrder="1"/>
    </xf>
  </cellXfs>
  <cellStyles count="12">
    <cellStyle name="Milliers 2" xfId="1"/>
    <cellStyle name="Milliers 2 2" xfId="10"/>
    <cellStyle name="Milliers 3" xfId="2"/>
    <cellStyle name="Milliers 4" xfId="3"/>
    <cellStyle name="Normal" xfId="0" builtinId="0"/>
    <cellStyle name="Normal 2" xfId="4"/>
    <cellStyle name="Normal 2 2" xfId="5"/>
    <cellStyle name="Normal 3" xfId="6"/>
    <cellStyle name="Normal 4" xfId="11"/>
    <cellStyle name="Normal 5" xfId="7"/>
    <cellStyle name="Pourcentage 2" xfId="8"/>
    <cellStyle name="Pourcentage 3" xfId="9"/>
  </cellStyles>
  <dxfs count="0"/>
  <tableStyles count="0" defaultTableStyle="TableStyleMedium9" defaultPivotStyle="PivotStyleLight16"/>
  <colors>
    <mruColors>
      <color rgb="FF336600"/>
      <color rgb="FF003399"/>
      <color rgb="FF4D9A00"/>
      <color rgb="FFFFCC99"/>
      <color rgb="FF984807"/>
      <color rgb="FF0000FF"/>
      <color rgb="FF996600"/>
      <color rgb="FFFF9966"/>
      <color rgb="FFCC3300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Ivato Aéroport : Répartition des DAU objet de sortie </a:t>
            </a:r>
            <a:r>
              <a:rPr lang="en-US" sz="1300" baseline="0">
                <a:solidFill>
                  <a:srgbClr val="003399"/>
                </a:solidFill>
              </a:rPr>
              <a:t>de janvier à septembre 2022 par délai de dédouanement 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39471427457706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ivato!$A$4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</a:t>
                    </a:r>
                    <a:fld id="{6C5E728A-91E7-4803-9E84-702F549EA38A}" type="VALUE"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pPr algn="ctr">
                        <a:defRPr lang="en-US" sz="1400" b="1" i="0" u="none" strike="noStrike" kern="1200" baseline="0">
                          <a:solidFill>
                            <a:srgbClr val="00206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[VALEUR]</a:t>
                    </a:fld>
                    <a:endPara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endParaRPr>
                  </a:p>
                </c:rich>
              </c:tx>
              <c:numFmt formatCode="0%" sourceLinked="0"/>
              <c:spPr>
                <a:solidFill>
                  <a:schemeClr val="tx2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ivato!$B$3:$J$3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ivato!$B$4:$J$4</c:f>
              <c:numCache>
                <c:formatCode>0%</c:formatCode>
                <c:ptCount val="9"/>
                <c:pt idx="0">
                  <c:v>0.29562594268476622</c:v>
                </c:pt>
                <c:pt idx="1">
                  <c:v>0.4358490566037736</c:v>
                </c:pt>
                <c:pt idx="2">
                  <c:v>0.45211581291759467</c:v>
                </c:pt>
                <c:pt idx="3">
                  <c:v>0.35375000000000001</c:v>
                </c:pt>
                <c:pt idx="4">
                  <c:v>0.54720279720279719</c:v>
                </c:pt>
                <c:pt idx="5">
                  <c:v>0.43894899536321486</c:v>
                </c:pt>
                <c:pt idx="6">
                  <c:v>0.47161572052401746</c:v>
                </c:pt>
                <c:pt idx="7">
                  <c:v>0.47875354107648727</c:v>
                </c:pt>
                <c:pt idx="8">
                  <c:v>0.50405186385737444</c:v>
                </c:pt>
              </c:numCache>
            </c:numRef>
          </c:val>
        </c:ser>
        <c:ser>
          <c:idx val="1"/>
          <c:order val="1"/>
          <c:tx>
            <c:strRef>
              <c:f>ivato!$A$5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ivato!$B$5:$J$5</c:f>
              <c:numCache>
                <c:formatCode>0%</c:formatCode>
                <c:ptCount val="9"/>
                <c:pt idx="0">
                  <c:v>0.20060331825037708</c:v>
                </c:pt>
                <c:pt idx="1">
                  <c:v>0.16415094339622641</c:v>
                </c:pt>
                <c:pt idx="2">
                  <c:v>0.18485523385300667</c:v>
                </c:pt>
                <c:pt idx="3">
                  <c:v>0.15375</c:v>
                </c:pt>
                <c:pt idx="4">
                  <c:v>0.15209790209790211</c:v>
                </c:pt>
                <c:pt idx="5">
                  <c:v>0.23183925811437403</c:v>
                </c:pt>
                <c:pt idx="6">
                  <c:v>0.19213973799126638</c:v>
                </c:pt>
                <c:pt idx="7">
                  <c:v>0.18271954674220964</c:v>
                </c:pt>
                <c:pt idx="8">
                  <c:v>0.19935170178282011</c:v>
                </c:pt>
              </c:numCache>
            </c:numRef>
          </c:val>
        </c:ser>
        <c:ser>
          <c:idx val="2"/>
          <c:order val="2"/>
          <c:tx>
            <c:strRef>
              <c:f>ivato!$A$6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ivato!$B$6:$J$6</c:f>
              <c:numCache>
                <c:formatCode>0%</c:formatCode>
                <c:ptCount val="9"/>
                <c:pt idx="0">
                  <c:v>0.15686274509803921</c:v>
                </c:pt>
                <c:pt idx="1">
                  <c:v>9.6226415094339629E-2</c:v>
                </c:pt>
                <c:pt idx="2">
                  <c:v>0.15144766146993319</c:v>
                </c:pt>
                <c:pt idx="3">
                  <c:v>0.08</c:v>
                </c:pt>
                <c:pt idx="4">
                  <c:v>0.12237762237762238</c:v>
                </c:pt>
                <c:pt idx="5">
                  <c:v>0.12519319938176199</c:v>
                </c:pt>
                <c:pt idx="6">
                  <c:v>0.10189228529839883</c:v>
                </c:pt>
                <c:pt idx="7">
                  <c:v>0.11473087818696884</c:v>
                </c:pt>
                <c:pt idx="8">
                  <c:v>0.10372771474878444</c:v>
                </c:pt>
              </c:numCache>
            </c:numRef>
          </c:val>
        </c:ser>
        <c:ser>
          <c:idx val="3"/>
          <c:order val="3"/>
          <c:tx>
            <c:strRef>
              <c:f>ivato!$A$7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ivato!$B$3:$J$3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ivato!$B$7:$J$7</c:f>
              <c:numCache>
                <c:formatCode>0%</c:formatCode>
                <c:ptCount val="9"/>
                <c:pt idx="0">
                  <c:v>0.12669683257918551</c:v>
                </c:pt>
                <c:pt idx="1">
                  <c:v>5.0943396226415097E-2</c:v>
                </c:pt>
                <c:pt idx="2">
                  <c:v>6.9042316258351888E-2</c:v>
                </c:pt>
                <c:pt idx="3">
                  <c:v>6.6250000000000003E-2</c:v>
                </c:pt>
                <c:pt idx="4">
                  <c:v>9.7902097902097904E-2</c:v>
                </c:pt>
                <c:pt idx="5">
                  <c:v>8.964451313755796E-2</c:v>
                </c:pt>
                <c:pt idx="6">
                  <c:v>6.5502183406113537E-2</c:v>
                </c:pt>
                <c:pt idx="7">
                  <c:v>7.7903682719546744E-2</c:v>
                </c:pt>
                <c:pt idx="8">
                  <c:v>8.5899513776337116E-2</c:v>
                </c:pt>
              </c:numCache>
            </c:numRef>
          </c:val>
        </c:ser>
        <c:ser>
          <c:idx val="4"/>
          <c:order val="4"/>
          <c:tx>
            <c:strRef>
              <c:f>ivato!$A$8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ivato!$B$3:$J$3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ivato!$B$8:$J$8</c:f>
              <c:numCache>
                <c:formatCode>0%</c:formatCode>
                <c:ptCount val="9"/>
                <c:pt idx="0">
                  <c:v>0.22021116138763197</c:v>
                </c:pt>
                <c:pt idx="1">
                  <c:v>0.25283018867924528</c:v>
                </c:pt>
                <c:pt idx="2">
                  <c:v>0.14253897550111358</c:v>
                </c:pt>
                <c:pt idx="3">
                  <c:v>0.34625</c:v>
                </c:pt>
                <c:pt idx="4">
                  <c:v>8.0419580419580416E-2</c:v>
                </c:pt>
                <c:pt idx="5">
                  <c:v>0.11437403400309119</c:v>
                </c:pt>
                <c:pt idx="6">
                  <c:v>0.16885007278020378</c:v>
                </c:pt>
                <c:pt idx="7">
                  <c:v>0.14589235127478753</c:v>
                </c:pt>
                <c:pt idx="8">
                  <c:v>0.10696920583468396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34803552"/>
        <c:axId val="234806688"/>
      </c:barChart>
      <c:dateAx>
        <c:axId val="2348035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34806688"/>
        <c:crosses val="autoZero"/>
        <c:auto val="1"/>
        <c:lblOffset val="100"/>
        <c:baseTimeUnit val="months"/>
      </c:dateAx>
      <c:valAx>
        <c:axId val="2348066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3480355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47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Antsiranana : Répartition des DAU objet de sortie </a:t>
            </a:r>
            <a:r>
              <a:rPr lang="en-US" sz="1400" baseline="0">
                <a:solidFill>
                  <a:srgbClr val="003399"/>
                </a:solidFill>
              </a:rPr>
              <a:t>de janvier à septembre 2022 par délai de dédouanement 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9.7241908109026082E-2"/>
          <c:y val="8.077546139007149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0650834980288823E-2"/>
          <c:y val="0.10534560323620325"/>
          <c:w val="0.90659057716794456"/>
          <c:h val="0.7482434532225550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antsiranana!$A$4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antsiranana!$B$3:$J$3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antsiranana!$B$4:$J$4</c:f>
              <c:numCache>
                <c:formatCode>0%</c:formatCode>
                <c:ptCount val="9"/>
                <c:pt idx="0">
                  <c:v>0.27631578947368424</c:v>
                </c:pt>
                <c:pt idx="1">
                  <c:v>0.19047619047619047</c:v>
                </c:pt>
                <c:pt idx="2">
                  <c:v>5.5555555555555552E-2</c:v>
                </c:pt>
                <c:pt idx="3">
                  <c:v>7.792207792207792E-2</c:v>
                </c:pt>
                <c:pt idx="4">
                  <c:v>0.5641025641025641</c:v>
                </c:pt>
                <c:pt idx="5">
                  <c:v>0.41935483870967744</c:v>
                </c:pt>
                <c:pt idx="6">
                  <c:v>0.41095890410958902</c:v>
                </c:pt>
                <c:pt idx="7">
                  <c:v>0.55696202531645567</c:v>
                </c:pt>
                <c:pt idx="8">
                  <c:v>0.34</c:v>
                </c:pt>
              </c:numCache>
            </c:numRef>
          </c:val>
        </c:ser>
        <c:ser>
          <c:idx val="1"/>
          <c:order val="1"/>
          <c:tx>
            <c:strRef>
              <c:f>antsiranana!$A$5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antsiranana!$B$5:$J$5</c:f>
              <c:numCache>
                <c:formatCode>0%</c:formatCode>
                <c:ptCount val="9"/>
                <c:pt idx="0">
                  <c:v>0.10526315789473684</c:v>
                </c:pt>
                <c:pt idx="1">
                  <c:v>4.7619047619047616E-2</c:v>
                </c:pt>
                <c:pt idx="2">
                  <c:v>0.22222222222222221</c:v>
                </c:pt>
                <c:pt idx="3">
                  <c:v>6.4935064935064929E-2</c:v>
                </c:pt>
                <c:pt idx="4">
                  <c:v>0.10256410256410256</c:v>
                </c:pt>
                <c:pt idx="5">
                  <c:v>0.11290322580645161</c:v>
                </c:pt>
                <c:pt idx="6">
                  <c:v>8.2191780821917804E-2</c:v>
                </c:pt>
                <c:pt idx="7">
                  <c:v>8.8607594936708861E-2</c:v>
                </c:pt>
                <c:pt idx="8">
                  <c:v>0.1</c:v>
                </c:pt>
              </c:numCache>
            </c:numRef>
          </c:val>
        </c:ser>
        <c:ser>
          <c:idx val="2"/>
          <c:order val="2"/>
          <c:tx>
            <c:strRef>
              <c:f>antsiranana!$A$6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antsiranana!$B$6:$J$6</c:f>
              <c:numCache>
                <c:formatCode>0%</c:formatCode>
                <c:ptCount val="9"/>
                <c:pt idx="0">
                  <c:v>0.14473684210526316</c:v>
                </c:pt>
                <c:pt idx="1">
                  <c:v>0.33333333333333331</c:v>
                </c:pt>
                <c:pt idx="2">
                  <c:v>8.3333333333333329E-2</c:v>
                </c:pt>
                <c:pt idx="3">
                  <c:v>0.27272727272727271</c:v>
                </c:pt>
                <c:pt idx="4">
                  <c:v>0.10256410256410256</c:v>
                </c:pt>
                <c:pt idx="5">
                  <c:v>0.16129032258064516</c:v>
                </c:pt>
                <c:pt idx="6">
                  <c:v>0.17808219178082191</c:v>
                </c:pt>
                <c:pt idx="7">
                  <c:v>0.189873417721519</c:v>
                </c:pt>
                <c:pt idx="8">
                  <c:v>0.22</c:v>
                </c:pt>
              </c:numCache>
            </c:numRef>
          </c:val>
        </c:ser>
        <c:ser>
          <c:idx val="3"/>
          <c:order val="3"/>
          <c:tx>
            <c:strRef>
              <c:f>antsiranana!$A$7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antsiranana!$B$3:$J$3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antsiranana!$B$7:$J$7</c:f>
              <c:numCache>
                <c:formatCode>0%</c:formatCode>
                <c:ptCount val="9"/>
                <c:pt idx="0">
                  <c:v>0.14473684210526316</c:v>
                </c:pt>
                <c:pt idx="1">
                  <c:v>0</c:v>
                </c:pt>
                <c:pt idx="2">
                  <c:v>0.22222222222222221</c:v>
                </c:pt>
                <c:pt idx="3">
                  <c:v>0.15584415584415584</c:v>
                </c:pt>
                <c:pt idx="4">
                  <c:v>0.12820512820512819</c:v>
                </c:pt>
                <c:pt idx="5">
                  <c:v>8.0645161290322578E-2</c:v>
                </c:pt>
                <c:pt idx="6">
                  <c:v>4.1095890410958902E-2</c:v>
                </c:pt>
                <c:pt idx="7">
                  <c:v>3.7974683544303799E-2</c:v>
                </c:pt>
                <c:pt idx="8">
                  <c:v>0.18</c:v>
                </c:pt>
              </c:numCache>
            </c:numRef>
          </c:val>
        </c:ser>
        <c:ser>
          <c:idx val="4"/>
          <c:order val="4"/>
          <c:tx>
            <c:strRef>
              <c:f>antsiranana!$A$8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antsiranana!$B$3:$J$3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antsiranana!$B$8:$J$8</c:f>
              <c:numCache>
                <c:formatCode>0%</c:formatCode>
                <c:ptCount val="9"/>
                <c:pt idx="0">
                  <c:v>0.32894736842105265</c:v>
                </c:pt>
                <c:pt idx="1">
                  <c:v>0.42857142857142855</c:v>
                </c:pt>
                <c:pt idx="2">
                  <c:v>0.41666666666666669</c:v>
                </c:pt>
                <c:pt idx="3">
                  <c:v>0.42857142857142855</c:v>
                </c:pt>
                <c:pt idx="4">
                  <c:v>0.10256410256410256</c:v>
                </c:pt>
                <c:pt idx="5">
                  <c:v>0.22580645161290322</c:v>
                </c:pt>
                <c:pt idx="6">
                  <c:v>0.28767123287671231</c:v>
                </c:pt>
                <c:pt idx="7">
                  <c:v>0.12658227848101267</c:v>
                </c:pt>
                <c:pt idx="8">
                  <c:v>0.16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07567992"/>
        <c:axId val="507571520"/>
      </c:barChart>
      <c:dateAx>
        <c:axId val="5075679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507571520"/>
        <c:crosses val="autoZero"/>
        <c:auto val="1"/>
        <c:lblOffset val="100"/>
        <c:baseTimeUnit val="months"/>
      </c:dateAx>
      <c:valAx>
        <c:axId val="5075715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50756799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212075582185688"/>
          <c:y val="0.92946854045219951"/>
          <c:w val="0.54957106104311215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Antsiranana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septembre 2022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antsiranana!$A$85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3">
                    <a:lumMod val="60000"/>
                    <a:lumOff val="4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antsiranana!$B$84:$J$84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antsiranana!$B$85:$J$85</c:f>
              <c:numCache>
                <c:formatCode>0%</c:formatCode>
                <c:ptCount val="9"/>
                <c:pt idx="0">
                  <c:v>0.38297872340425532</c:v>
                </c:pt>
                <c:pt idx="1">
                  <c:v>3.2258064516129031E-2</c:v>
                </c:pt>
                <c:pt idx="2">
                  <c:v>0.13114754098360656</c:v>
                </c:pt>
                <c:pt idx="3">
                  <c:v>0.13698630136986301</c:v>
                </c:pt>
                <c:pt idx="4">
                  <c:v>0.13043478260869565</c:v>
                </c:pt>
                <c:pt idx="5">
                  <c:v>0.1</c:v>
                </c:pt>
                <c:pt idx="6">
                  <c:v>0.2</c:v>
                </c:pt>
                <c:pt idx="7">
                  <c:v>0.18181818181818182</c:v>
                </c:pt>
                <c:pt idx="8">
                  <c:v>0.11009174311926606</c:v>
                </c:pt>
              </c:numCache>
            </c:numRef>
          </c:val>
        </c:ser>
        <c:ser>
          <c:idx val="1"/>
          <c:order val="1"/>
          <c:tx>
            <c:strRef>
              <c:f>antsiranana!$A$86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antsiranana!$B$84:$J$84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antsiranana!$B$86:$J$86</c:f>
              <c:numCache>
                <c:formatCode>0%</c:formatCode>
                <c:ptCount val="9"/>
                <c:pt idx="0">
                  <c:v>0.10638297872340426</c:v>
                </c:pt>
                <c:pt idx="1">
                  <c:v>8.0645161290322578E-2</c:v>
                </c:pt>
                <c:pt idx="2">
                  <c:v>0.11475409836065574</c:v>
                </c:pt>
                <c:pt idx="3">
                  <c:v>6.8493150684931503E-2</c:v>
                </c:pt>
                <c:pt idx="4">
                  <c:v>0.15217391304347827</c:v>
                </c:pt>
                <c:pt idx="5">
                  <c:v>0.03</c:v>
                </c:pt>
                <c:pt idx="6">
                  <c:v>5.3333333333333337E-2</c:v>
                </c:pt>
                <c:pt idx="7">
                  <c:v>5.6818181818181816E-2</c:v>
                </c:pt>
                <c:pt idx="8">
                  <c:v>0.11926605504587157</c:v>
                </c:pt>
              </c:numCache>
            </c:numRef>
          </c:val>
        </c:ser>
        <c:ser>
          <c:idx val="2"/>
          <c:order val="2"/>
          <c:tx>
            <c:strRef>
              <c:f>antsiranana!$A$87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antsiranana!$B$84:$J$84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antsiranana!$B$87:$J$87</c:f>
              <c:numCache>
                <c:formatCode>0%</c:formatCode>
                <c:ptCount val="9"/>
                <c:pt idx="0">
                  <c:v>0.1702127659574468</c:v>
                </c:pt>
                <c:pt idx="1">
                  <c:v>0.22580645161290322</c:v>
                </c:pt>
                <c:pt idx="2">
                  <c:v>0.16393442622950818</c:v>
                </c:pt>
                <c:pt idx="3">
                  <c:v>0.41095890410958902</c:v>
                </c:pt>
                <c:pt idx="4">
                  <c:v>0.2608695652173913</c:v>
                </c:pt>
                <c:pt idx="5">
                  <c:v>0.2</c:v>
                </c:pt>
                <c:pt idx="6">
                  <c:v>0.28000000000000003</c:v>
                </c:pt>
                <c:pt idx="7">
                  <c:v>0.28409090909090912</c:v>
                </c:pt>
                <c:pt idx="8">
                  <c:v>0.10091743119266056</c:v>
                </c:pt>
              </c:numCache>
            </c:numRef>
          </c:val>
        </c:ser>
        <c:ser>
          <c:idx val="3"/>
          <c:order val="3"/>
          <c:tx>
            <c:strRef>
              <c:f>antsiranana!$A$88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antsiranana!$B$84:$J$84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antsiranana!$B$88:$J$88</c:f>
              <c:numCache>
                <c:formatCode>0%</c:formatCode>
                <c:ptCount val="9"/>
                <c:pt idx="0">
                  <c:v>0.10638297872340426</c:v>
                </c:pt>
                <c:pt idx="1">
                  <c:v>0.27419354838709675</c:v>
                </c:pt>
                <c:pt idx="2">
                  <c:v>0.16393442622950818</c:v>
                </c:pt>
                <c:pt idx="3">
                  <c:v>0.26027397260273971</c:v>
                </c:pt>
                <c:pt idx="4">
                  <c:v>2.1739130434782608E-2</c:v>
                </c:pt>
                <c:pt idx="5">
                  <c:v>0.14000000000000001</c:v>
                </c:pt>
                <c:pt idx="6">
                  <c:v>0.22666666666666666</c:v>
                </c:pt>
                <c:pt idx="7">
                  <c:v>4.5454545454545456E-2</c:v>
                </c:pt>
                <c:pt idx="8">
                  <c:v>7.3394495412844041E-2</c:v>
                </c:pt>
              </c:numCache>
            </c:numRef>
          </c:val>
        </c:ser>
        <c:ser>
          <c:idx val="4"/>
          <c:order val="4"/>
          <c:tx>
            <c:strRef>
              <c:f>antsiranana!$A$89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antsiranana!$B$84:$J$84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antsiranana!$B$89:$J$89</c:f>
              <c:numCache>
                <c:formatCode>0%</c:formatCode>
                <c:ptCount val="9"/>
                <c:pt idx="0">
                  <c:v>0.23404255319148937</c:v>
                </c:pt>
                <c:pt idx="1">
                  <c:v>0.38709677419354838</c:v>
                </c:pt>
                <c:pt idx="2">
                  <c:v>0.42622950819672129</c:v>
                </c:pt>
                <c:pt idx="3">
                  <c:v>0.12328767123287671</c:v>
                </c:pt>
                <c:pt idx="4">
                  <c:v>0.43478260869565216</c:v>
                </c:pt>
                <c:pt idx="5">
                  <c:v>0.53</c:v>
                </c:pt>
                <c:pt idx="6">
                  <c:v>0.24</c:v>
                </c:pt>
                <c:pt idx="7">
                  <c:v>0.43181818181818182</c:v>
                </c:pt>
                <c:pt idx="8">
                  <c:v>0.59633027522935778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07569168"/>
        <c:axId val="507568384"/>
      </c:barChart>
      <c:dateAx>
        <c:axId val="5075691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507568384"/>
        <c:crosses val="autoZero"/>
        <c:auto val="1"/>
        <c:lblOffset val="100"/>
        <c:baseTimeUnit val="months"/>
      </c:dateAx>
      <c:valAx>
        <c:axId val="5075683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50756916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81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Antsiranana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septembre 2022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78327111501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9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antsiranana!$A$43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antsiranana!$B$42:$J$42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antsiranana!$B$43:$J$43</c:f>
              <c:numCache>
                <c:formatCode>0%</c:formatCode>
                <c:ptCount val="9"/>
                <c:pt idx="0">
                  <c:v>0.14864864864864866</c:v>
                </c:pt>
                <c:pt idx="1">
                  <c:v>4.7619047619047616E-2</c:v>
                </c:pt>
                <c:pt idx="2">
                  <c:v>0.22222222222222221</c:v>
                </c:pt>
                <c:pt idx="3">
                  <c:v>0.22077922077922077</c:v>
                </c:pt>
                <c:pt idx="4">
                  <c:v>0.33333333333333331</c:v>
                </c:pt>
                <c:pt idx="5">
                  <c:v>0.4098360655737705</c:v>
                </c:pt>
                <c:pt idx="6">
                  <c:v>0.27536231884057971</c:v>
                </c:pt>
                <c:pt idx="7">
                  <c:v>0.38028169014084506</c:v>
                </c:pt>
                <c:pt idx="8">
                  <c:v>0.23404255319148937</c:v>
                </c:pt>
              </c:numCache>
            </c:numRef>
          </c:val>
        </c:ser>
        <c:ser>
          <c:idx val="1"/>
          <c:order val="1"/>
          <c:tx>
            <c:strRef>
              <c:f>antsiranana!$A$44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antsiranana!$B$42:$J$42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antsiranana!$B$44:$J$44</c:f>
              <c:numCache>
                <c:formatCode>0%</c:formatCode>
                <c:ptCount val="9"/>
                <c:pt idx="0">
                  <c:v>0.51351351351351349</c:v>
                </c:pt>
                <c:pt idx="1">
                  <c:v>0.23809523809523808</c:v>
                </c:pt>
                <c:pt idx="2">
                  <c:v>0.30555555555555558</c:v>
                </c:pt>
                <c:pt idx="3">
                  <c:v>9.0909090909090912E-2</c:v>
                </c:pt>
                <c:pt idx="4">
                  <c:v>0.28205128205128205</c:v>
                </c:pt>
                <c:pt idx="5">
                  <c:v>0.22950819672131148</c:v>
                </c:pt>
                <c:pt idx="6">
                  <c:v>0.28985507246376813</c:v>
                </c:pt>
                <c:pt idx="7">
                  <c:v>0.21126760563380281</c:v>
                </c:pt>
                <c:pt idx="8">
                  <c:v>0.25531914893617019</c:v>
                </c:pt>
              </c:numCache>
            </c:numRef>
          </c:val>
        </c:ser>
        <c:ser>
          <c:idx val="2"/>
          <c:order val="2"/>
          <c:tx>
            <c:strRef>
              <c:f>antsiranana!$A$45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antsiranana!$B$42:$J$42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antsiranana!$B$45:$J$45</c:f>
              <c:numCache>
                <c:formatCode>0%</c:formatCode>
                <c:ptCount val="9"/>
                <c:pt idx="0">
                  <c:v>2.7027027027027029E-2</c:v>
                </c:pt>
                <c:pt idx="1">
                  <c:v>0.14285714285714285</c:v>
                </c:pt>
                <c:pt idx="2">
                  <c:v>0.19444444444444445</c:v>
                </c:pt>
                <c:pt idx="3">
                  <c:v>0.27272727272727271</c:v>
                </c:pt>
                <c:pt idx="4">
                  <c:v>0.17948717948717949</c:v>
                </c:pt>
                <c:pt idx="5">
                  <c:v>0.26229508196721313</c:v>
                </c:pt>
                <c:pt idx="6">
                  <c:v>0.11594202898550725</c:v>
                </c:pt>
                <c:pt idx="7">
                  <c:v>7.0422535211267609E-2</c:v>
                </c:pt>
                <c:pt idx="8">
                  <c:v>0.27659574468085107</c:v>
                </c:pt>
              </c:numCache>
            </c:numRef>
          </c:val>
        </c:ser>
        <c:ser>
          <c:idx val="3"/>
          <c:order val="3"/>
          <c:tx>
            <c:strRef>
              <c:f>antsiranana!$A$46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antsiranana!$B$42:$J$42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antsiranana!$B$46:$J$46</c:f>
              <c:numCache>
                <c:formatCode>0%</c:formatCode>
                <c:ptCount val="9"/>
                <c:pt idx="0">
                  <c:v>2.7027027027027029E-2</c:v>
                </c:pt>
                <c:pt idx="1">
                  <c:v>0.2857142857142857</c:v>
                </c:pt>
                <c:pt idx="2">
                  <c:v>0</c:v>
                </c:pt>
                <c:pt idx="3">
                  <c:v>7.792207792207792E-2</c:v>
                </c:pt>
                <c:pt idx="4">
                  <c:v>2.564102564102564E-2</c:v>
                </c:pt>
                <c:pt idx="5">
                  <c:v>1.6393442622950821E-2</c:v>
                </c:pt>
                <c:pt idx="6">
                  <c:v>7.2463768115942032E-2</c:v>
                </c:pt>
                <c:pt idx="7">
                  <c:v>7.0422535211267609E-2</c:v>
                </c:pt>
                <c:pt idx="8">
                  <c:v>2.1276595744680851E-2</c:v>
                </c:pt>
              </c:numCache>
            </c:numRef>
          </c:val>
        </c:ser>
        <c:ser>
          <c:idx val="4"/>
          <c:order val="4"/>
          <c:tx>
            <c:strRef>
              <c:f>antsiranana!$A$47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spPr>
                <a:solidFill>
                  <a:schemeClr val="accent6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solidFill>
                  <a:schemeClr val="accent6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99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antsiranana!$B$42:$J$42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antsiranana!$B$47:$J$47</c:f>
              <c:numCache>
                <c:formatCode>0%</c:formatCode>
                <c:ptCount val="9"/>
                <c:pt idx="0">
                  <c:v>0.28378378378378377</c:v>
                </c:pt>
                <c:pt idx="1">
                  <c:v>0.2857142857142857</c:v>
                </c:pt>
                <c:pt idx="2">
                  <c:v>0.27777777777777779</c:v>
                </c:pt>
                <c:pt idx="3">
                  <c:v>0.33766233766233766</c:v>
                </c:pt>
                <c:pt idx="4">
                  <c:v>0.17948717948717949</c:v>
                </c:pt>
                <c:pt idx="5">
                  <c:v>8.1967213114754092E-2</c:v>
                </c:pt>
                <c:pt idx="6">
                  <c:v>0.24637681159420291</c:v>
                </c:pt>
                <c:pt idx="7">
                  <c:v>0.26760563380281688</c:v>
                </c:pt>
                <c:pt idx="8">
                  <c:v>0.21276595744680851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34807864"/>
        <c:axId val="234802768"/>
      </c:barChart>
      <c:dateAx>
        <c:axId val="2348078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34802768"/>
        <c:crosses val="autoZero"/>
        <c:auto val="1"/>
        <c:lblOffset val="100"/>
        <c:baseTimeUnit val="months"/>
      </c:dateAx>
      <c:valAx>
        <c:axId val="2348027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3480786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295"/>
          <c:w val="0.78600670460746858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Nosy-Be : Répartition des DAU objet de sortie </a:t>
            </a:r>
            <a:r>
              <a:rPr lang="en-US" sz="1400" baseline="0">
                <a:solidFill>
                  <a:srgbClr val="003399"/>
                </a:solidFill>
              </a:rPr>
              <a:t>de janvier à septembre 2022 par délai de dédouanement 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199318212713462"/>
          <c:y val="7.751939561728542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0650834980288823E-2"/>
          <c:y val="0.1053456032362033"/>
          <c:w val="0.90659057716794456"/>
          <c:h val="0.748243453222555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nosybe!$A$4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nosybe!$B$3:$J$3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nosybe!$B$4:$J$4</c:f>
              <c:numCache>
                <c:formatCode>0%</c:formatCode>
                <c:ptCount val="9"/>
                <c:pt idx="0">
                  <c:v>0.51851851851851849</c:v>
                </c:pt>
                <c:pt idx="1">
                  <c:v>0.4</c:v>
                </c:pt>
                <c:pt idx="2">
                  <c:v>0.13636363636363635</c:v>
                </c:pt>
                <c:pt idx="3">
                  <c:v>0</c:v>
                </c:pt>
                <c:pt idx="4">
                  <c:v>0.125</c:v>
                </c:pt>
                <c:pt idx="5">
                  <c:v>0.26</c:v>
                </c:pt>
                <c:pt idx="6">
                  <c:v>0.32558139534883723</c:v>
                </c:pt>
                <c:pt idx="7">
                  <c:v>0.13725490196078433</c:v>
                </c:pt>
                <c:pt idx="8">
                  <c:v>0.61363636363636365</c:v>
                </c:pt>
              </c:numCache>
            </c:numRef>
          </c:val>
        </c:ser>
        <c:ser>
          <c:idx val="1"/>
          <c:order val="1"/>
          <c:tx>
            <c:strRef>
              <c:f>nosybe!$A$5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nosybe!$B$5:$J$5</c:f>
              <c:numCache>
                <c:formatCode>0%</c:formatCode>
                <c:ptCount val="9"/>
                <c:pt idx="0">
                  <c:v>3.7037037037037035E-2</c:v>
                </c:pt>
                <c:pt idx="1">
                  <c:v>0.2</c:v>
                </c:pt>
                <c:pt idx="2">
                  <c:v>0.13636363636363635</c:v>
                </c:pt>
                <c:pt idx="3">
                  <c:v>9.6774193548387094E-2</c:v>
                </c:pt>
                <c:pt idx="4">
                  <c:v>0.3125</c:v>
                </c:pt>
                <c:pt idx="5">
                  <c:v>0.08</c:v>
                </c:pt>
                <c:pt idx="6">
                  <c:v>2.3255813953488372E-2</c:v>
                </c:pt>
                <c:pt idx="7">
                  <c:v>0.11764705882352941</c:v>
                </c:pt>
                <c:pt idx="8">
                  <c:v>6.8181818181818177E-2</c:v>
                </c:pt>
              </c:numCache>
            </c:numRef>
          </c:val>
        </c:ser>
        <c:ser>
          <c:idx val="2"/>
          <c:order val="2"/>
          <c:tx>
            <c:strRef>
              <c:f>nosybe!$A$6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nosybe!$B$6:$J$6</c:f>
              <c:numCache>
                <c:formatCode>0%</c:formatCode>
                <c:ptCount val="9"/>
                <c:pt idx="0">
                  <c:v>7.407407407407407E-2</c:v>
                </c:pt>
                <c:pt idx="1">
                  <c:v>0</c:v>
                </c:pt>
                <c:pt idx="2">
                  <c:v>9.0909090909090912E-2</c:v>
                </c:pt>
                <c:pt idx="3">
                  <c:v>0.12903225806451613</c:v>
                </c:pt>
                <c:pt idx="4">
                  <c:v>0.25</c:v>
                </c:pt>
                <c:pt idx="5">
                  <c:v>0.12</c:v>
                </c:pt>
                <c:pt idx="6">
                  <c:v>0.2558139534883721</c:v>
                </c:pt>
                <c:pt idx="7">
                  <c:v>0.37254901960784315</c:v>
                </c:pt>
                <c:pt idx="8">
                  <c:v>4.5454545454545456E-2</c:v>
                </c:pt>
              </c:numCache>
            </c:numRef>
          </c:val>
        </c:ser>
        <c:ser>
          <c:idx val="3"/>
          <c:order val="3"/>
          <c:tx>
            <c:strRef>
              <c:f>nosybe!$A$7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nosybe!$B$3:$J$3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nosybe!$B$7:$J$7</c:f>
              <c:numCache>
                <c:formatCode>0%</c:formatCode>
                <c:ptCount val="9"/>
                <c:pt idx="0">
                  <c:v>3.7037037037037035E-2</c:v>
                </c:pt>
                <c:pt idx="1">
                  <c:v>0</c:v>
                </c:pt>
                <c:pt idx="2">
                  <c:v>0.18181818181818182</c:v>
                </c:pt>
                <c:pt idx="3">
                  <c:v>0.4838709677419355</c:v>
                </c:pt>
                <c:pt idx="4">
                  <c:v>6.25E-2</c:v>
                </c:pt>
                <c:pt idx="5">
                  <c:v>0.14000000000000001</c:v>
                </c:pt>
                <c:pt idx="6">
                  <c:v>0.18604651162790697</c:v>
                </c:pt>
                <c:pt idx="7">
                  <c:v>0.11764705882352941</c:v>
                </c:pt>
                <c:pt idx="8">
                  <c:v>0.11363636363636363</c:v>
                </c:pt>
              </c:numCache>
            </c:numRef>
          </c:val>
        </c:ser>
        <c:ser>
          <c:idx val="4"/>
          <c:order val="4"/>
          <c:tx>
            <c:strRef>
              <c:f>nosybe!$A$8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spPr>
                <a:solidFill>
                  <a:srgbClr val="336699"/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solidFill>
                  <a:srgbClr val="336699"/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nosybe!$B$3:$J$3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nosybe!$B$8:$J$8</c:f>
              <c:numCache>
                <c:formatCode>0%</c:formatCode>
                <c:ptCount val="9"/>
                <c:pt idx="0">
                  <c:v>0.33333333333333331</c:v>
                </c:pt>
                <c:pt idx="1">
                  <c:v>0.4</c:v>
                </c:pt>
                <c:pt idx="2">
                  <c:v>0.45454545454545453</c:v>
                </c:pt>
                <c:pt idx="3">
                  <c:v>0.29032258064516131</c:v>
                </c:pt>
                <c:pt idx="4">
                  <c:v>0.25</c:v>
                </c:pt>
                <c:pt idx="5">
                  <c:v>0.4</c:v>
                </c:pt>
                <c:pt idx="6">
                  <c:v>0.20930232558139536</c:v>
                </c:pt>
                <c:pt idx="7">
                  <c:v>0.25490196078431371</c:v>
                </c:pt>
                <c:pt idx="8">
                  <c:v>0.15909090909090909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34805120"/>
        <c:axId val="508442880"/>
      </c:barChart>
      <c:dateAx>
        <c:axId val="2348051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508442880"/>
        <c:crosses val="autoZero"/>
        <c:auto val="1"/>
        <c:lblOffset val="100"/>
        <c:baseTimeUnit val="months"/>
      </c:dateAx>
      <c:valAx>
        <c:axId val="5084428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3480512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212075582185688"/>
          <c:y val="0.92946854045219951"/>
          <c:w val="0.54957106104311215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Nosy-Be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septembre 2022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nosybe!$A$85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3">
                    <a:lumMod val="60000"/>
                    <a:lumOff val="4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nosybe!$B$84:$J$84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nosybe!$B$85:$J$85</c:f>
              <c:numCache>
                <c:formatCode>0%</c:formatCode>
                <c:ptCount val="9"/>
                <c:pt idx="0">
                  <c:v>0.78125</c:v>
                </c:pt>
                <c:pt idx="1">
                  <c:v>0.80769230769230771</c:v>
                </c:pt>
                <c:pt idx="2">
                  <c:v>1</c:v>
                </c:pt>
                <c:pt idx="3">
                  <c:v>0.625</c:v>
                </c:pt>
                <c:pt idx="4">
                  <c:v>0.90476190476190477</c:v>
                </c:pt>
                <c:pt idx="5">
                  <c:v>0.73076923076923073</c:v>
                </c:pt>
                <c:pt idx="6">
                  <c:v>0.54285714285714282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1"/>
          <c:order val="1"/>
          <c:tx>
            <c:strRef>
              <c:f>nosybe!$A$86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nosybe!$B$84:$J$84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nosybe!$B$86:$J$86</c:f>
              <c:numCache>
                <c:formatCode>0%</c:formatCode>
                <c:ptCount val="9"/>
                <c:pt idx="0">
                  <c:v>3.125E-2</c:v>
                </c:pt>
                <c:pt idx="1">
                  <c:v>0.19230769230769232</c:v>
                </c:pt>
                <c:pt idx="2">
                  <c:v>0</c:v>
                </c:pt>
                <c:pt idx="3">
                  <c:v>0.125</c:v>
                </c:pt>
                <c:pt idx="4">
                  <c:v>0</c:v>
                </c:pt>
                <c:pt idx="5">
                  <c:v>0.15384615384615385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nosybe!$A$87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nosybe!$B$84:$J$84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nosybe!$B$87:$J$87</c:f>
              <c:numCache>
                <c:formatCode>0%</c:formatCode>
                <c:ptCount val="9"/>
                <c:pt idx="0">
                  <c:v>0.15625</c:v>
                </c:pt>
                <c:pt idx="1">
                  <c:v>0</c:v>
                </c:pt>
                <c:pt idx="2">
                  <c:v>0</c:v>
                </c:pt>
                <c:pt idx="3">
                  <c:v>0.25</c:v>
                </c:pt>
                <c:pt idx="4">
                  <c:v>0</c:v>
                </c:pt>
                <c:pt idx="5">
                  <c:v>7.6923076923076927E-2</c:v>
                </c:pt>
                <c:pt idx="6">
                  <c:v>2.8571428571428571E-2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nosybe!$A$88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nosybe!$B$84:$J$84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nosybe!$B$88:$J$88</c:f>
              <c:numCache>
                <c:formatCode>0%</c:formatCode>
                <c:ptCount val="9"/>
                <c:pt idx="0">
                  <c:v>3.125E-2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tx>
            <c:strRef>
              <c:f>nosybe!$A$89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nosybe!$B$84:$J$84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nosybe!$B$89:$J$89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9.5238095238095233E-2</c:v>
                </c:pt>
                <c:pt idx="5">
                  <c:v>3.8461538461538464E-2</c:v>
                </c:pt>
                <c:pt idx="6">
                  <c:v>0.42857142857142855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08446016"/>
        <c:axId val="508444840"/>
      </c:barChart>
      <c:dateAx>
        <c:axId val="5084460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508444840"/>
        <c:crosses val="autoZero"/>
        <c:auto val="1"/>
        <c:lblOffset val="100"/>
        <c:baseTimeUnit val="months"/>
      </c:dateAx>
      <c:valAx>
        <c:axId val="5084448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50844601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81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Nosy-Be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septembre 2022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40259957545147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9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nosybe!$A$43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nosybe!$B$42:$J$42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nosybe!$B$43:$J$43</c:f>
              <c:numCache>
                <c:formatCode>0%</c:formatCode>
                <c:ptCount val="9"/>
                <c:pt idx="0">
                  <c:v>0.42307692307692307</c:v>
                </c:pt>
                <c:pt idx="1">
                  <c:v>0</c:v>
                </c:pt>
                <c:pt idx="2">
                  <c:v>0.2</c:v>
                </c:pt>
                <c:pt idx="3">
                  <c:v>0.19354838709677419</c:v>
                </c:pt>
                <c:pt idx="4">
                  <c:v>0.4375</c:v>
                </c:pt>
                <c:pt idx="5">
                  <c:v>0.48</c:v>
                </c:pt>
                <c:pt idx="6">
                  <c:v>0.52380952380952384</c:v>
                </c:pt>
                <c:pt idx="7">
                  <c:v>0.45098039215686275</c:v>
                </c:pt>
                <c:pt idx="8">
                  <c:v>0.54545454545454541</c:v>
                </c:pt>
              </c:numCache>
            </c:numRef>
          </c:val>
        </c:ser>
        <c:ser>
          <c:idx val="1"/>
          <c:order val="1"/>
          <c:tx>
            <c:strRef>
              <c:f>nosybe!$A$44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nosybe!$B$42:$J$42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nosybe!$B$44:$J$44</c:f>
              <c:numCache>
                <c:formatCode>0%</c:formatCode>
                <c:ptCount val="9"/>
                <c:pt idx="0">
                  <c:v>0.34615384615384615</c:v>
                </c:pt>
                <c:pt idx="1">
                  <c:v>0</c:v>
                </c:pt>
                <c:pt idx="2">
                  <c:v>0.45</c:v>
                </c:pt>
                <c:pt idx="3">
                  <c:v>0.61290322580645162</c:v>
                </c:pt>
                <c:pt idx="4">
                  <c:v>0.5625</c:v>
                </c:pt>
                <c:pt idx="5">
                  <c:v>0.28000000000000003</c:v>
                </c:pt>
                <c:pt idx="6">
                  <c:v>0.14285714285714285</c:v>
                </c:pt>
                <c:pt idx="7">
                  <c:v>0.35294117647058826</c:v>
                </c:pt>
                <c:pt idx="8">
                  <c:v>0.25</c:v>
                </c:pt>
              </c:numCache>
            </c:numRef>
          </c:val>
        </c:ser>
        <c:ser>
          <c:idx val="2"/>
          <c:order val="2"/>
          <c:tx>
            <c:strRef>
              <c:f>nosybe!$A$45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nosybe!$B$42:$J$42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nosybe!$B$45:$J$45</c:f>
              <c:numCache>
                <c:formatCode>0%</c:formatCode>
                <c:ptCount val="9"/>
                <c:pt idx="0">
                  <c:v>0.23076923076923078</c:v>
                </c:pt>
                <c:pt idx="1">
                  <c:v>0</c:v>
                </c:pt>
                <c:pt idx="2">
                  <c:v>0.05</c:v>
                </c:pt>
                <c:pt idx="3">
                  <c:v>0.12903225806451613</c:v>
                </c:pt>
                <c:pt idx="4">
                  <c:v>0</c:v>
                </c:pt>
                <c:pt idx="5">
                  <c:v>0.08</c:v>
                </c:pt>
                <c:pt idx="6">
                  <c:v>7.1428571428571425E-2</c:v>
                </c:pt>
                <c:pt idx="7">
                  <c:v>0.11764705882352941</c:v>
                </c:pt>
                <c:pt idx="8">
                  <c:v>6.8181818181818177E-2</c:v>
                </c:pt>
              </c:numCache>
            </c:numRef>
          </c:val>
        </c:ser>
        <c:ser>
          <c:idx val="3"/>
          <c:order val="3"/>
          <c:tx>
            <c:strRef>
              <c:f>nosybe!$A$46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nosybe!$B$42:$J$42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nosybe!$B$46:$J$46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0.15</c:v>
                </c:pt>
                <c:pt idx="3">
                  <c:v>0</c:v>
                </c:pt>
                <c:pt idx="4">
                  <c:v>0</c:v>
                </c:pt>
                <c:pt idx="5">
                  <c:v>0.1</c:v>
                </c:pt>
                <c:pt idx="6">
                  <c:v>0</c:v>
                </c:pt>
                <c:pt idx="7">
                  <c:v>5.8823529411764705E-2</c:v>
                </c:pt>
                <c:pt idx="8">
                  <c:v>4.5454545454545456E-2</c:v>
                </c:pt>
              </c:numCache>
            </c:numRef>
          </c:val>
        </c:ser>
        <c:ser>
          <c:idx val="4"/>
          <c:order val="4"/>
          <c:tx>
            <c:strRef>
              <c:f>nosybe!$A$47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nosybe!$B$42:$J$42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nosybe!$B$47:$J$47</c:f>
              <c:numCache>
                <c:formatCode>0%</c:formatCode>
                <c:ptCount val="9"/>
                <c:pt idx="0">
                  <c:v>0</c:v>
                </c:pt>
                <c:pt idx="1">
                  <c:v>1</c:v>
                </c:pt>
                <c:pt idx="2">
                  <c:v>0.15</c:v>
                </c:pt>
                <c:pt idx="3">
                  <c:v>6.4516129032258063E-2</c:v>
                </c:pt>
                <c:pt idx="4">
                  <c:v>0</c:v>
                </c:pt>
                <c:pt idx="5">
                  <c:v>0.06</c:v>
                </c:pt>
                <c:pt idx="6">
                  <c:v>0.26190476190476192</c:v>
                </c:pt>
                <c:pt idx="7">
                  <c:v>1.9607843137254902E-2</c:v>
                </c:pt>
                <c:pt idx="8">
                  <c:v>9.0909090909090912E-2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08447584"/>
        <c:axId val="508440920"/>
      </c:barChart>
      <c:dateAx>
        <c:axId val="5084475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508440920"/>
        <c:crosses val="autoZero"/>
        <c:auto val="1"/>
        <c:lblOffset val="100"/>
        <c:baseTimeUnit val="months"/>
      </c:dateAx>
      <c:valAx>
        <c:axId val="5084409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50844758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295"/>
          <c:w val="0.78600670460746858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Mahajanga : Répartition des DAU objet de sortie </a:t>
            </a:r>
            <a:r>
              <a:rPr lang="en-US" sz="1300" baseline="0">
                <a:solidFill>
                  <a:srgbClr val="003399"/>
                </a:solidFill>
              </a:rPr>
              <a:t>de janvier à septembre 2022</a:t>
            </a:r>
            <a:r>
              <a:rPr lang="en-US" sz="1300" b="1" i="0" u="none" strike="noStrike" baseline="0"/>
              <a:t> </a:t>
            </a:r>
            <a:r>
              <a:rPr lang="en-US" sz="1300" baseline="0">
                <a:solidFill>
                  <a:srgbClr val="003399"/>
                </a:solidFill>
              </a:rPr>
              <a:t>par délai de dédouanement 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mahajanga!$A$4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</a:t>
                    </a:r>
                    <a:fld id="{6C5E728A-91E7-4803-9E84-702F549EA38A}" type="VALUE"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pPr algn="ctr">
                        <a:defRPr lang="en-US" sz="1400" b="1" i="0" u="none" strike="noStrike" kern="1200" baseline="0">
                          <a:solidFill>
                            <a:srgbClr val="00206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[VALEUR]</a:t>
                    </a:fld>
                    <a:endPara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endParaRPr>
                  </a:p>
                </c:rich>
              </c:tx>
              <c:numFmt formatCode="0%" sourceLinked="0"/>
              <c:spPr>
                <a:solidFill>
                  <a:schemeClr val="tx2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mahajanga!$B$3:$J$3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mahajanga!$B$4:$J$4</c:f>
              <c:numCache>
                <c:formatCode>0%</c:formatCode>
                <c:ptCount val="9"/>
                <c:pt idx="0">
                  <c:v>0.25352112676056338</c:v>
                </c:pt>
                <c:pt idx="1">
                  <c:v>0.14814814814814814</c:v>
                </c:pt>
                <c:pt idx="2">
                  <c:v>0.25</c:v>
                </c:pt>
                <c:pt idx="3">
                  <c:v>0.34042553191489361</c:v>
                </c:pt>
                <c:pt idx="4">
                  <c:v>0.26923076923076922</c:v>
                </c:pt>
                <c:pt idx="5">
                  <c:v>0.28846153846153844</c:v>
                </c:pt>
                <c:pt idx="6">
                  <c:v>0.24528301886792453</c:v>
                </c:pt>
                <c:pt idx="7">
                  <c:v>0.13761467889908258</c:v>
                </c:pt>
                <c:pt idx="8">
                  <c:v>0.22916666666666666</c:v>
                </c:pt>
              </c:numCache>
            </c:numRef>
          </c:val>
        </c:ser>
        <c:ser>
          <c:idx val="1"/>
          <c:order val="1"/>
          <c:tx>
            <c:strRef>
              <c:f>mahajanga!$A$5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mahajanga!$B$5:$J$5</c:f>
              <c:numCache>
                <c:formatCode>0%</c:formatCode>
                <c:ptCount val="9"/>
                <c:pt idx="0">
                  <c:v>0.21126760563380281</c:v>
                </c:pt>
                <c:pt idx="1">
                  <c:v>0.1111111111111111</c:v>
                </c:pt>
                <c:pt idx="2">
                  <c:v>0.1111111111111111</c:v>
                </c:pt>
                <c:pt idx="3">
                  <c:v>6.3829787234042548E-2</c:v>
                </c:pt>
                <c:pt idx="4">
                  <c:v>3.8461538461538464E-2</c:v>
                </c:pt>
                <c:pt idx="5">
                  <c:v>9.6153846153846159E-2</c:v>
                </c:pt>
                <c:pt idx="6">
                  <c:v>1.8867924528301886E-2</c:v>
                </c:pt>
                <c:pt idx="7">
                  <c:v>0.11009174311926606</c:v>
                </c:pt>
                <c:pt idx="8">
                  <c:v>8.3333333333333329E-2</c:v>
                </c:pt>
              </c:numCache>
            </c:numRef>
          </c:val>
        </c:ser>
        <c:ser>
          <c:idx val="2"/>
          <c:order val="2"/>
          <c:tx>
            <c:strRef>
              <c:f>mahajanga!$A$6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mahajanga!$B$6:$J$6</c:f>
              <c:numCache>
                <c:formatCode>0%</c:formatCode>
                <c:ptCount val="9"/>
                <c:pt idx="0">
                  <c:v>9.8591549295774641E-2</c:v>
                </c:pt>
                <c:pt idx="1">
                  <c:v>0.1111111111111111</c:v>
                </c:pt>
                <c:pt idx="2">
                  <c:v>0.25</c:v>
                </c:pt>
                <c:pt idx="3">
                  <c:v>0.27659574468085107</c:v>
                </c:pt>
                <c:pt idx="4">
                  <c:v>0.11538461538461539</c:v>
                </c:pt>
                <c:pt idx="5">
                  <c:v>0.5</c:v>
                </c:pt>
                <c:pt idx="6">
                  <c:v>0.32075471698113206</c:v>
                </c:pt>
                <c:pt idx="7">
                  <c:v>0.28440366972477066</c:v>
                </c:pt>
                <c:pt idx="8">
                  <c:v>0.27083333333333331</c:v>
                </c:pt>
              </c:numCache>
            </c:numRef>
          </c:val>
        </c:ser>
        <c:ser>
          <c:idx val="3"/>
          <c:order val="3"/>
          <c:tx>
            <c:strRef>
              <c:f>mahajanga!$A$7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mahajanga!$B$3:$J$3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mahajanga!$B$7:$J$7</c:f>
              <c:numCache>
                <c:formatCode>0%</c:formatCode>
                <c:ptCount val="9"/>
                <c:pt idx="0">
                  <c:v>0.12676056338028169</c:v>
                </c:pt>
                <c:pt idx="1">
                  <c:v>0.1111111111111111</c:v>
                </c:pt>
                <c:pt idx="2">
                  <c:v>0.1388888888888889</c:v>
                </c:pt>
                <c:pt idx="3">
                  <c:v>0.19148936170212766</c:v>
                </c:pt>
                <c:pt idx="4">
                  <c:v>0.26923076923076922</c:v>
                </c:pt>
                <c:pt idx="5">
                  <c:v>9.6153846153846159E-2</c:v>
                </c:pt>
                <c:pt idx="6">
                  <c:v>9.4339622641509441E-2</c:v>
                </c:pt>
                <c:pt idx="7">
                  <c:v>0.19266055045871561</c:v>
                </c:pt>
                <c:pt idx="8">
                  <c:v>0.29166666666666669</c:v>
                </c:pt>
              </c:numCache>
            </c:numRef>
          </c:val>
        </c:ser>
        <c:ser>
          <c:idx val="4"/>
          <c:order val="4"/>
          <c:tx>
            <c:strRef>
              <c:f>mahajanga!$A$8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mahajanga!$B$3:$J$3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mahajanga!$B$8:$J$8</c:f>
              <c:numCache>
                <c:formatCode>0%</c:formatCode>
                <c:ptCount val="9"/>
                <c:pt idx="0">
                  <c:v>0.30985915492957744</c:v>
                </c:pt>
                <c:pt idx="1">
                  <c:v>0.51851851851851849</c:v>
                </c:pt>
                <c:pt idx="2">
                  <c:v>0.25</c:v>
                </c:pt>
                <c:pt idx="3">
                  <c:v>0.1276595744680851</c:v>
                </c:pt>
                <c:pt idx="4">
                  <c:v>0.30769230769230771</c:v>
                </c:pt>
                <c:pt idx="5">
                  <c:v>1.9230769230769232E-2</c:v>
                </c:pt>
                <c:pt idx="6">
                  <c:v>0.32075471698113206</c:v>
                </c:pt>
                <c:pt idx="7">
                  <c:v>0.27522935779816515</c:v>
                </c:pt>
                <c:pt idx="8">
                  <c:v>0.125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08441704"/>
        <c:axId val="508448368"/>
      </c:barChart>
      <c:dateAx>
        <c:axId val="5084417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508448368"/>
        <c:crosses val="autoZero"/>
        <c:auto val="1"/>
        <c:lblOffset val="100"/>
        <c:baseTimeUnit val="months"/>
      </c:dateAx>
      <c:valAx>
        <c:axId val="5084483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50844170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47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Mahajanga : Répartition des DAU sous EX1 liquidés de j</a:t>
            </a:r>
            <a:r>
              <a:rPr lang="en-US" sz="1300" baseline="0">
                <a:solidFill>
                  <a:srgbClr val="003399"/>
                </a:solidFill>
              </a:rPr>
              <a:t>anvier à septembre 2022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mahajanga!$A$85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3">
                    <a:lumMod val="60000"/>
                    <a:lumOff val="4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mahajanga!$B$84:$J$84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mahajanga!$B$85:$J$85</c:f>
              <c:numCache>
                <c:formatCode>0%</c:formatCode>
                <c:ptCount val="9"/>
                <c:pt idx="0">
                  <c:v>0.45859872611464969</c:v>
                </c:pt>
                <c:pt idx="1">
                  <c:v>0.36974789915966388</c:v>
                </c:pt>
                <c:pt idx="2">
                  <c:v>0.4349775784753363</c:v>
                </c:pt>
                <c:pt idx="3">
                  <c:v>0.57551020408163267</c:v>
                </c:pt>
                <c:pt idx="4">
                  <c:v>0.36893203883495146</c:v>
                </c:pt>
                <c:pt idx="5">
                  <c:v>0.49820788530465948</c:v>
                </c:pt>
                <c:pt idx="6">
                  <c:v>0.4157303370786517</c:v>
                </c:pt>
                <c:pt idx="7">
                  <c:v>0.50168350168350173</c:v>
                </c:pt>
                <c:pt idx="8">
                  <c:v>0.51948051948051943</c:v>
                </c:pt>
              </c:numCache>
            </c:numRef>
          </c:val>
        </c:ser>
        <c:ser>
          <c:idx val="1"/>
          <c:order val="1"/>
          <c:tx>
            <c:strRef>
              <c:f>mahajanga!$A$86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mahajanga!$B$84:$J$84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mahajanga!$B$86:$J$86</c:f>
              <c:numCache>
                <c:formatCode>0%</c:formatCode>
                <c:ptCount val="9"/>
                <c:pt idx="0">
                  <c:v>7.6433121019108277E-2</c:v>
                </c:pt>
                <c:pt idx="1">
                  <c:v>9.6638655462184878E-2</c:v>
                </c:pt>
                <c:pt idx="2">
                  <c:v>0.15695067264573992</c:v>
                </c:pt>
                <c:pt idx="3">
                  <c:v>9.7959183673469383E-2</c:v>
                </c:pt>
                <c:pt idx="4">
                  <c:v>0.16019417475728157</c:v>
                </c:pt>
                <c:pt idx="5">
                  <c:v>0.12903225806451613</c:v>
                </c:pt>
                <c:pt idx="6">
                  <c:v>0.14606741573033707</c:v>
                </c:pt>
                <c:pt idx="7">
                  <c:v>9.4276094276094277E-2</c:v>
                </c:pt>
                <c:pt idx="8">
                  <c:v>0.12662337662337661</c:v>
                </c:pt>
              </c:numCache>
            </c:numRef>
          </c:val>
        </c:ser>
        <c:ser>
          <c:idx val="2"/>
          <c:order val="2"/>
          <c:tx>
            <c:strRef>
              <c:f>mahajanga!$A$87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mahajanga!$B$84:$J$84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mahajanga!$B$87:$J$87</c:f>
              <c:numCache>
                <c:formatCode>0%</c:formatCode>
                <c:ptCount val="9"/>
                <c:pt idx="0">
                  <c:v>0.2356687898089172</c:v>
                </c:pt>
                <c:pt idx="1">
                  <c:v>0.25210084033613445</c:v>
                </c:pt>
                <c:pt idx="2">
                  <c:v>0.16591928251121077</c:v>
                </c:pt>
                <c:pt idx="3">
                  <c:v>0.21632653061224491</c:v>
                </c:pt>
                <c:pt idx="4">
                  <c:v>0.31067961165048541</c:v>
                </c:pt>
                <c:pt idx="5">
                  <c:v>0.12544802867383512</c:v>
                </c:pt>
                <c:pt idx="6">
                  <c:v>0.19850187265917604</c:v>
                </c:pt>
                <c:pt idx="7">
                  <c:v>0.15488215488215487</c:v>
                </c:pt>
                <c:pt idx="8">
                  <c:v>0.20129870129870131</c:v>
                </c:pt>
              </c:numCache>
            </c:numRef>
          </c:val>
        </c:ser>
        <c:ser>
          <c:idx val="3"/>
          <c:order val="3"/>
          <c:tx>
            <c:strRef>
              <c:f>mahajanga!$A$88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mahajanga!$B$84:$J$84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mahajanga!$B$88:$J$88</c:f>
              <c:numCache>
                <c:formatCode>0%</c:formatCode>
                <c:ptCount val="9"/>
                <c:pt idx="0">
                  <c:v>9.5541401273885357E-2</c:v>
                </c:pt>
                <c:pt idx="1">
                  <c:v>0.13025210084033614</c:v>
                </c:pt>
                <c:pt idx="2">
                  <c:v>5.829596412556054E-2</c:v>
                </c:pt>
                <c:pt idx="3">
                  <c:v>6.5306122448979598E-2</c:v>
                </c:pt>
                <c:pt idx="4">
                  <c:v>0.12621359223300971</c:v>
                </c:pt>
                <c:pt idx="5">
                  <c:v>0.16129032258064516</c:v>
                </c:pt>
                <c:pt idx="6">
                  <c:v>0.10861423220973783</c:v>
                </c:pt>
                <c:pt idx="7">
                  <c:v>0.17171717171717171</c:v>
                </c:pt>
                <c:pt idx="8">
                  <c:v>6.4935064935064929E-2</c:v>
                </c:pt>
              </c:numCache>
            </c:numRef>
          </c:val>
        </c:ser>
        <c:ser>
          <c:idx val="4"/>
          <c:order val="4"/>
          <c:tx>
            <c:strRef>
              <c:f>mahajanga!$A$89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mahajanga!$B$84:$J$84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mahajanga!$B$89:$J$89</c:f>
              <c:numCache>
                <c:formatCode>0%</c:formatCode>
                <c:ptCount val="9"/>
                <c:pt idx="0">
                  <c:v>0.13375796178343949</c:v>
                </c:pt>
                <c:pt idx="1">
                  <c:v>0.15126050420168066</c:v>
                </c:pt>
                <c:pt idx="2">
                  <c:v>0.18385650224215247</c:v>
                </c:pt>
                <c:pt idx="3">
                  <c:v>4.4897959183673466E-2</c:v>
                </c:pt>
                <c:pt idx="4">
                  <c:v>3.3980582524271843E-2</c:v>
                </c:pt>
                <c:pt idx="5">
                  <c:v>8.6021505376344093E-2</c:v>
                </c:pt>
                <c:pt idx="6">
                  <c:v>0.13108614232209737</c:v>
                </c:pt>
                <c:pt idx="7">
                  <c:v>7.7441077441077436E-2</c:v>
                </c:pt>
                <c:pt idx="8">
                  <c:v>8.7662337662337664E-2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08445624"/>
        <c:axId val="508446408"/>
      </c:barChart>
      <c:dateAx>
        <c:axId val="5084456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508446408"/>
        <c:crosses val="autoZero"/>
        <c:auto val="1"/>
        <c:lblOffset val="100"/>
        <c:baseTimeUnit val="months"/>
      </c:dateAx>
      <c:valAx>
        <c:axId val="5084464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50844562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373"/>
          <c:w val="0.78600670460746858"/>
          <c:h val="4.9859620716519351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Mahajanga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septembre 2022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99867467061666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mahajanga!$A$43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mahajanga!$B$42:$J$42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mahajanga!$B$43:$J$43</c:f>
              <c:numCache>
                <c:formatCode>0%</c:formatCode>
                <c:ptCount val="9"/>
                <c:pt idx="0">
                  <c:v>0.36619718309859156</c:v>
                </c:pt>
                <c:pt idx="1">
                  <c:v>0.25925925925925924</c:v>
                </c:pt>
                <c:pt idx="2">
                  <c:v>0.3888888888888889</c:v>
                </c:pt>
                <c:pt idx="3">
                  <c:v>0.27659574468085107</c:v>
                </c:pt>
                <c:pt idx="4">
                  <c:v>0.19230769230769232</c:v>
                </c:pt>
                <c:pt idx="5">
                  <c:v>0.46153846153846156</c:v>
                </c:pt>
                <c:pt idx="6">
                  <c:v>0.34615384615384615</c:v>
                </c:pt>
                <c:pt idx="7">
                  <c:v>0.26851851851851855</c:v>
                </c:pt>
                <c:pt idx="8">
                  <c:v>0.27083333333333331</c:v>
                </c:pt>
              </c:numCache>
            </c:numRef>
          </c:val>
        </c:ser>
        <c:ser>
          <c:idx val="1"/>
          <c:order val="1"/>
          <c:tx>
            <c:strRef>
              <c:f>mahajanga!$A$44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mahajanga!$B$42:$J$42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mahajanga!$B$44:$J$44</c:f>
              <c:numCache>
                <c:formatCode>0%</c:formatCode>
                <c:ptCount val="9"/>
                <c:pt idx="0">
                  <c:v>0.30985915492957744</c:v>
                </c:pt>
                <c:pt idx="1">
                  <c:v>7.407407407407407E-2</c:v>
                </c:pt>
                <c:pt idx="2">
                  <c:v>0.30555555555555558</c:v>
                </c:pt>
                <c:pt idx="3">
                  <c:v>0.36170212765957449</c:v>
                </c:pt>
                <c:pt idx="4">
                  <c:v>0.30769230769230771</c:v>
                </c:pt>
                <c:pt idx="5">
                  <c:v>0.23076923076923078</c:v>
                </c:pt>
                <c:pt idx="6">
                  <c:v>0.21153846153846154</c:v>
                </c:pt>
                <c:pt idx="7">
                  <c:v>0.3611111111111111</c:v>
                </c:pt>
                <c:pt idx="8">
                  <c:v>0.33333333333333331</c:v>
                </c:pt>
              </c:numCache>
            </c:numRef>
          </c:val>
        </c:ser>
        <c:ser>
          <c:idx val="2"/>
          <c:order val="2"/>
          <c:tx>
            <c:strRef>
              <c:f>mahajanga!$A$45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mahajanga!$B$42:$J$42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mahajanga!$B$45:$J$45</c:f>
              <c:numCache>
                <c:formatCode>0%</c:formatCode>
                <c:ptCount val="9"/>
                <c:pt idx="0">
                  <c:v>0.14084507042253522</c:v>
                </c:pt>
                <c:pt idx="1">
                  <c:v>3.7037037037037035E-2</c:v>
                </c:pt>
                <c:pt idx="2">
                  <c:v>0.125</c:v>
                </c:pt>
                <c:pt idx="3">
                  <c:v>8.5106382978723402E-2</c:v>
                </c:pt>
                <c:pt idx="4">
                  <c:v>0.19230769230769232</c:v>
                </c:pt>
                <c:pt idx="5">
                  <c:v>0.15384615384615385</c:v>
                </c:pt>
                <c:pt idx="6">
                  <c:v>0.17307692307692307</c:v>
                </c:pt>
                <c:pt idx="7">
                  <c:v>0.15740740740740741</c:v>
                </c:pt>
                <c:pt idx="8">
                  <c:v>0.14583333333333334</c:v>
                </c:pt>
              </c:numCache>
            </c:numRef>
          </c:val>
        </c:ser>
        <c:ser>
          <c:idx val="3"/>
          <c:order val="3"/>
          <c:tx>
            <c:strRef>
              <c:f>mahajanga!$A$46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mahajanga!$B$42:$J$42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mahajanga!$B$46:$J$46</c:f>
              <c:numCache>
                <c:formatCode>0%</c:formatCode>
                <c:ptCount val="9"/>
                <c:pt idx="0">
                  <c:v>5.6338028169014086E-2</c:v>
                </c:pt>
                <c:pt idx="1">
                  <c:v>0.37037037037037035</c:v>
                </c:pt>
                <c:pt idx="2">
                  <c:v>1.3888888888888888E-2</c:v>
                </c:pt>
                <c:pt idx="3">
                  <c:v>0.1276595744680851</c:v>
                </c:pt>
                <c:pt idx="4">
                  <c:v>7.6923076923076927E-2</c:v>
                </c:pt>
                <c:pt idx="5">
                  <c:v>3.8461538461538464E-2</c:v>
                </c:pt>
                <c:pt idx="6">
                  <c:v>0.13461538461538461</c:v>
                </c:pt>
                <c:pt idx="7">
                  <c:v>5.5555555555555552E-2</c:v>
                </c:pt>
                <c:pt idx="8">
                  <c:v>6.25E-2</c:v>
                </c:pt>
              </c:numCache>
            </c:numRef>
          </c:val>
        </c:ser>
        <c:ser>
          <c:idx val="4"/>
          <c:order val="4"/>
          <c:tx>
            <c:strRef>
              <c:f>mahajanga!$A$47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mahajanga!$B$42:$J$42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mahajanga!$B$47:$J$47</c:f>
              <c:numCache>
                <c:formatCode>0%</c:formatCode>
                <c:ptCount val="9"/>
                <c:pt idx="0">
                  <c:v>0.12676056338028169</c:v>
                </c:pt>
                <c:pt idx="1">
                  <c:v>0.25925925925925924</c:v>
                </c:pt>
                <c:pt idx="2">
                  <c:v>0.16666666666666666</c:v>
                </c:pt>
                <c:pt idx="3">
                  <c:v>0.14893617021276595</c:v>
                </c:pt>
                <c:pt idx="4">
                  <c:v>0.23076923076923078</c:v>
                </c:pt>
                <c:pt idx="5">
                  <c:v>0.11538461538461539</c:v>
                </c:pt>
                <c:pt idx="6">
                  <c:v>0.13461538461538461</c:v>
                </c:pt>
                <c:pt idx="7">
                  <c:v>0.15740740740740741</c:v>
                </c:pt>
                <c:pt idx="8">
                  <c:v>0.1875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08444056"/>
        <c:axId val="508446800"/>
      </c:barChart>
      <c:dateAx>
        <c:axId val="5084440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508446800"/>
        <c:crosses val="autoZero"/>
        <c:auto val="1"/>
        <c:lblOffset val="100"/>
        <c:baseTimeUnit val="months"/>
      </c:dateAx>
      <c:valAx>
        <c:axId val="5084468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50844405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6336529715963734E-2"/>
          <c:y val="0.9294685404522034"/>
          <c:w val="0.90481858579558738"/>
          <c:h val="4.9859620716519379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Toliary : Répartition des DAU objet de sortie </a:t>
            </a:r>
            <a:r>
              <a:rPr lang="en-US" sz="1400" baseline="0">
                <a:solidFill>
                  <a:srgbClr val="003399"/>
                </a:solidFill>
              </a:rPr>
              <a:t>de janvier à septembre 2022 par délai de dédouanement </a:t>
            </a:r>
          </a:p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 baseline="0">
                <a:solidFill>
                  <a:srgbClr val="003399"/>
                </a:solidFill>
              </a:rPr>
              <a:t>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996130961717435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962919973649073E-2"/>
          <c:y val="0.10534560323620126"/>
          <c:w val="0.90659057716794456"/>
          <c:h val="0.7482434532225548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toliary!$A$4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toliary!$B$3:$J$3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toliary!$B$4:$J$4</c:f>
              <c:numCache>
                <c:formatCode>0%</c:formatCode>
                <c:ptCount val="9"/>
                <c:pt idx="0">
                  <c:v>0.23076923076923078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0.04</c:v>
                </c:pt>
                <c:pt idx="6">
                  <c:v>0</c:v>
                </c:pt>
                <c:pt idx="7">
                  <c:v>0</c:v>
                </c:pt>
                <c:pt idx="8">
                  <c:v>4.7619047619047616E-2</c:v>
                </c:pt>
              </c:numCache>
            </c:numRef>
          </c:val>
        </c:ser>
        <c:ser>
          <c:idx val="1"/>
          <c:order val="1"/>
          <c:tx>
            <c:strRef>
              <c:f>toliary!$A$5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toliary!$B$5:$J$5</c:f>
              <c:numCache>
                <c:formatCode>0%</c:formatCode>
                <c:ptCount val="9"/>
                <c:pt idx="0">
                  <c:v>7.6923076923076927E-2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4.7619047619047616E-2</c:v>
                </c:pt>
                <c:pt idx="7">
                  <c:v>0.2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toliary!$A$6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toliary!$B$6:$J$6</c:f>
              <c:numCache>
                <c:formatCode>0%</c:formatCode>
                <c:ptCount val="9"/>
                <c:pt idx="0">
                  <c:v>7.6923076923076927E-2</c:v>
                </c:pt>
                <c:pt idx="1">
                  <c:v>0</c:v>
                </c:pt>
                <c:pt idx="2">
                  <c:v>2.8985507246376812E-2</c:v>
                </c:pt>
                <c:pt idx="3">
                  <c:v>5.2631578947368418E-2</c:v>
                </c:pt>
                <c:pt idx="4">
                  <c:v>1.5384615384615385E-2</c:v>
                </c:pt>
                <c:pt idx="5">
                  <c:v>0</c:v>
                </c:pt>
                <c:pt idx="6">
                  <c:v>9.5238095238095233E-2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toliary!$A$7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toliary!$B$3:$J$3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toliary!$B$7:$J$7</c:f>
              <c:numCache>
                <c:formatCode>0%</c:formatCode>
                <c:ptCount val="9"/>
                <c:pt idx="0">
                  <c:v>0.30769230769230771</c:v>
                </c:pt>
                <c:pt idx="1">
                  <c:v>0</c:v>
                </c:pt>
                <c:pt idx="2">
                  <c:v>8.6956521739130432E-2</c:v>
                </c:pt>
                <c:pt idx="3">
                  <c:v>0.10526315789473684</c:v>
                </c:pt>
                <c:pt idx="4">
                  <c:v>9.2307692307692313E-2</c:v>
                </c:pt>
                <c:pt idx="5">
                  <c:v>0</c:v>
                </c:pt>
                <c:pt idx="6">
                  <c:v>9.5238095238095233E-2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tx>
            <c:strRef>
              <c:f>toliary!$A$8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spPr>
                <a:solidFill>
                  <a:srgbClr val="336699"/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solidFill>
                  <a:srgbClr val="336699"/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toliary!$B$3:$J$3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toliary!$B$8:$J$8</c:f>
              <c:numCache>
                <c:formatCode>0%</c:formatCode>
                <c:ptCount val="9"/>
                <c:pt idx="0">
                  <c:v>0.30769230769230771</c:v>
                </c:pt>
                <c:pt idx="1">
                  <c:v>1</c:v>
                </c:pt>
                <c:pt idx="2">
                  <c:v>0.88405797101449279</c:v>
                </c:pt>
                <c:pt idx="3">
                  <c:v>0.84210526315789469</c:v>
                </c:pt>
                <c:pt idx="4">
                  <c:v>0.89230769230769236</c:v>
                </c:pt>
                <c:pt idx="5">
                  <c:v>0.96</c:v>
                </c:pt>
                <c:pt idx="6">
                  <c:v>0.76190476190476186</c:v>
                </c:pt>
                <c:pt idx="7">
                  <c:v>0.8</c:v>
                </c:pt>
                <c:pt idx="8">
                  <c:v>0.95238095238095233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08444448"/>
        <c:axId val="508447192"/>
      </c:barChart>
      <c:dateAx>
        <c:axId val="5084444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508447192"/>
        <c:crosses val="autoZero"/>
        <c:auto val="1"/>
        <c:lblOffset val="100"/>
        <c:baseTimeUnit val="months"/>
      </c:dateAx>
      <c:valAx>
        <c:axId val="5084471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50844444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7"/>
          <c:y val="0.93463650016002353"/>
          <c:w val="0.54957106104311215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Ivato Aéroport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septembre 2022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ivato!$A$85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3">
                    <a:lumMod val="60000"/>
                    <a:lumOff val="4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ivato!$B$84:$J$84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ivato!$B$85:$J$85</c:f>
              <c:numCache>
                <c:formatCode>0%</c:formatCode>
                <c:ptCount val="9"/>
                <c:pt idx="0">
                  <c:v>0.27802690582959644</c:v>
                </c:pt>
                <c:pt idx="1">
                  <c:v>0.4098360655737705</c:v>
                </c:pt>
                <c:pt idx="2">
                  <c:v>0.32402234636871508</c:v>
                </c:pt>
                <c:pt idx="3">
                  <c:v>0.28654970760233917</c:v>
                </c:pt>
                <c:pt idx="4">
                  <c:v>0.40462427745664742</c:v>
                </c:pt>
                <c:pt idx="5">
                  <c:v>0.36078431372549019</c:v>
                </c:pt>
                <c:pt idx="6">
                  <c:v>0.38720538720538722</c:v>
                </c:pt>
                <c:pt idx="7">
                  <c:v>0.4050632911392405</c:v>
                </c:pt>
                <c:pt idx="8">
                  <c:v>0.29607250755287007</c:v>
                </c:pt>
              </c:numCache>
            </c:numRef>
          </c:val>
        </c:ser>
        <c:ser>
          <c:idx val="1"/>
          <c:order val="1"/>
          <c:tx>
            <c:strRef>
              <c:f>ivato!$A$86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ivato!$B$84:$J$84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ivato!$B$86:$J$86</c:f>
              <c:numCache>
                <c:formatCode>0%</c:formatCode>
                <c:ptCount val="9"/>
                <c:pt idx="0">
                  <c:v>1.7937219730941704E-2</c:v>
                </c:pt>
                <c:pt idx="1">
                  <c:v>3.2786885245901641E-2</c:v>
                </c:pt>
                <c:pt idx="2">
                  <c:v>6.1452513966480445E-2</c:v>
                </c:pt>
                <c:pt idx="3">
                  <c:v>5.2631578947368418E-2</c:v>
                </c:pt>
                <c:pt idx="4">
                  <c:v>8.6705202312138727E-2</c:v>
                </c:pt>
                <c:pt idx="5">
                  <c:v>6.2745098039215685E-2</c:v>
                </c:pt>
                <c:pt idx="6">
                  <c:v>8.4175084175084181E-2</c:v>
                </c:pt>
                <c:pt idx="7">
                  <c:v>4.746835443037975E-2</c:v>
                </c:pt>
                <c:pt idx="8">
                  <c:v>8.7613293051359523E-2</c:v>
                </c:pt>
              </c:numCache>
            </c:numRef>
          </c:val>
        </c:ser>
        <c:ser>
          <c:idx val="2"/>
          <c:order val="2"/>
          <c:tx>
            <c:strRef>
              <c:f>ivato!$A$87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ivato!$B$84:$J$84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ivato!$B$87:$J$87</c:f>
              <c:numCache>
                <c:formatCode>0%</c:formatCode>
                <c:ptCount val="9"/>
                <c:pt idx="0">
                  <c:v>0.11659192825112108</c:v>
                </c:pt>
                <c:pt idx="1">
                  <c:v>9.8360655737704916E-2</c:v>
                </c:pt>
                <c:pt idx="2">
                  <c:v>7.8212290502793297E-2</c:v>
                </c:pt>
                <c:pt idx="3">
                  <c:v>9.3567251461988299E-2</c:v>
                </c:pt>
                <c:pt idx="4">
                  <c:v>0.23121387283236994</c:v>
                </c:pt>
                <c:pt idx="5">
                  <c:v>0.18431372549019609</c:v>
                </c:pt>
                <c:pt idx="6">
                  <c:v>0.20202020202020202</c:v>
                </c:pt>
                <c:pt idx="7">
                  <c:v>0.14873417721518986</c:v>
                </c:pt>
                <c:pt idx="8">
                  <c:v>0.22658610271903323</c:v>
                </c:pt>
              </c:numCache>
            </c:numRef>
          </c:val>
        </c:ser>
        <c:ser>
          <c:idx val="3"/>
          <c:order val="3"/>
          <c:tx>
            <c:strRef>
              <c:f>ivato!$A$88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ivato!$B$84:$J$84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ivato!$B$88:$J$88</c:f>
              <c:numCache>
                <c:formatCode>0%</c:formatCode>
                <c:ptCount val="9"/>
                <c:pt idx="0">
                  <c:v>8.520179372197309E-2</c:v>
                </c:pt>
                <c:pt idx="1">
                  <c:v>0.25</c:v>
                </c:pt>
                <c:pt idx="2">
                  <c:v>7.8212290502793297E-2</c:v>
                </c:pt>
                <c:pt idx="3">
                  <c:v>0.21637426900584794</c:v>
                </c:pt>
                <c:pt idx="4">
                  <c:v>0.10982658959537572</c:v>
                </c:pt>
                <c:pt idx="5">
                  <c:v>0.11372549019607843</c:v>
                </c:pt>
                <c:pt idx="6">
                  <c:v>7.7441077441077436E-2</c:v>
                </c:pt>
                <c:pt idx="7">
                  <c:v>0.17088607594936708</c:v>
                </c:pt>
                <c:pt idx="8">
                  <c:v>0.19939577039274925</c:v>
                </c:pt>
              </c:numCache>
            </c:numRef>
          </c:val>
        </c:ser>
        <c:ser>
          <c:idx val="4"/>
          <c:order val="4"/>
          <c:tx>
            <c:strRef>
              <c:f>ivato!$A$89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ivato!$B$84:$J$84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ivato!$B$89:$J$89</c:f>
              <c:numCache>
                <c:formatCode>0%</c:formatCode>
                <c:ptCount val="9"/>
                <c:pt idx="0">
                  <c:v>0.50224215246636772</c:v>
                </c:pt>
                <c:pt idx="1">
                  <c:v>0.20901639344262296</c:v>
                </c:pt>
                <c:pt idx="2">
                  <c:v>0.45810055865921789</c:v>
                </c:pt>
                <c:pt idx="3">
                  <c:v>0.35087719298245612</c:v>
                </c:pt>
                <c:pt idx="4">
                  <c:v>0.16763005780346821</c:v>
                </c:pt>
                <c:pt idx="5">
                  <c:v>0.27843137254901962</c:v>
                </c:pt>
                <c:pt idx="6">
                  <c:v>0.24915824915824916</c:v>
                </c:pt>
                <c:pt idx="7">
                  <c:v>0.22784810126582278</c:v>
                </c:pt>
                <c:pt idx="8">
                  <c:v>0.19033232628398791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34809824"/>
        <c:axId val="234810216"/>
      </c:barChart>
      <c:dateAx>
        <c:axId val="2348098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34810216"/>
        <c:crosses val="autoZero"/>
        <c:auto val="1"/>
        <c:lblOffset val="100"/>
        <c:baseTimeUnit val="months"/>
      </c:dateAx>
      <c:valAx>
        <c:axId val="2348102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3480982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373"/>
          <c:w val="0.78600670460746858"/>
          <c:h val="4.9859620716519351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Toliary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septembre 2022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toliary!$A$85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3">
                    <a:lumMod val="60000"/>
                    <a:lumOff val="4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toliary!$B$84:$J$84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toliary!$B$85:$J$85</c:f>
              <c:numCache>
                <c:formatCode>0%</c:formatCode>
                <c:ptCount val="9"/>
                <c:pt idx="0">
                  <c:v>0.1</c:v>
                </c:pt>
                <c:pt idx="1">
                  <c:v>0</c:v>
                </c:pt>
                <c:pt idx="2">
                  <c:v>4.6511627906976744E-2</c:v>
                </c:pt>
                <c:pt idx="3">
                  <c:v>1.5625E-2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toliary!$A$86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toliary!$B$84:$J$84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toliary!$B$86:$J$86</c:f>
              <c:numCache>
                <c:formatCode>0%</c:formatCode>
                <c:ptCount val="9"/>
                <c:pt idx="0">
                  <c:v>0.05</c:v>
                </c:pt>
                <c:pt idx="1">
                  <c:v>2.9411764705882353E-2</c:v>
                </c:pt>
                <c:pt idx="2">
                  <c:v>9.3023255813953487E-2</c:v>
                </c:pt>
                <c:pt idx="3">
                  <c:v>4.6875E-2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toliary!$A$87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toliary!$B$84:$J$84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toliary!$B$87:$J$87</c:f>
              <c:numCache>
                <c:formatCode>0%</c:formatCode>
                <c:ptCount val="9"/>
                <c:pt idx="0">
                  <c:v>0</c:v>
                </c:pt>
                <c:pt idx="1">
                  <c:v>2.9411764705882353E-2</c:v>
                </c:pt>
                <c:pt idx="2">
                  <c:v>0.16279069767441862</c:v>
                </c:pt>
                <c:pt idx="3">
                  <c:v>4.6875E-2</c:v>
                </c:pt>
                <c:pt idx="4">
                  <c:v>0.17307692307692307</c:v>
                </c:pt>
                <c:pt idx="5">
                  <c:v>0</c:v>
                </c:pt>
                <c:pt idx="6">
                  <c:v>0</c:v>
                </c:pt>
                <c:pt idx="7">
                  <c:v>4.1666666666666664E-2</c:v>
                </c:pt>
                <c:pt idx="8">
                  <c:v>9.0909090909090912E-2</c:v>
                </c:pt>
              </c:numCache>
            </c:numRef>
          </c:val>
        </c:ser>
        <c:ser>
          <c:idx val="3"/>
          <c:order val="3"/>
          <c:tx>
            <c:strRef>
              <c:f>toliary!$A$88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toliary!$B$84:$J$84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toliary!$B$88:$J$88</c:f>
              <c:numCache>
                <c:formatCode>0%</c:formatCode>
                <c:ptCount val="9"/>
                <c:pt idx="0">
                  <c:v>0.05</c:v>
                </c:pt>
                <c:pt idx="1">
                  <c:v>2.9411764705882353E-2</c:v>
                </c:pt>
                <c:pt idx="2">
                  <c:v>0.16279069767441862</c:v>
                </c:pt>
                <c:pt idx="3">
                  <c:v>3.125E-2</c:v>
                </c:pt>
                <c:pt idx="4">
                  <c:v>0.11538461538461539</c:v>
                </c:pt>
                <c:pt idx="5">
                  <c:v>0.35</c:v>
                </c:pt>
                <c:pt idx="6">
                  <c:v>0</c:v>
                </c:pt>
                <c:pt idx="7">
                  <c:v>0</c:v>
                </c:pt>
                <c:pt idx="8">
                  <c:v>0.12121212121212122</c:v>
                </c:pt>
              </c:numCache>
            </c:numRef>
          </c:val>
        </c:ser>
        <c:ser>
          <c:idx val="4"/>
          <c:order val="4"/>
          <c:tx>
            <c:strRef>
              <c:f>toliary!$A$89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toliary!$B$84:$J$84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toliary!$B$89:$J$89</c:f>
              <c:numCache>
                <c:formatCode>0%</c:formatCode>
                <c:ptCount val="9"/>
                <c:pt idx="0">
                  <c:v>0.8</c:v>
                </c:pt>
                <c:pt idx="1">
                  <c:v>0.91176470588235292</c:v>
                </c:pt>
                <c:pt idx="2">
                  <c:v>0.53488372093023251</c:v>
                </c:pt>
                <c:pt idx="3">
                  <c:v>0.859375</c:v>
                </c:pt>
                <c:pt idx="4">
                  <c:v>0.71153846153846156</c:v>
                </c:pt>
                <c:pt idx="5">
                  <c:v>0.65</c:v>
                </c:pt>
                <c:pt idx="6">
                  <c:v>1</c:v>
                </c:pt>
                <c:pt idx="7">
                  <c:v>0.95833333333333337</c:v>
                </c:pt>
                <c:pt idx="8">
                  <c:v>0.78787878787878785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09652384"/>
        <c:axId val="509648856"/>
      </c:barChart>
      <c:dateAx>
        <c:axId val="5096523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509648856"/>
        <c:crosses val="autoZero"/>
        <c:auto val="1"/>
        <c:lblOffset val="100"/>
        <c:baseTimeUnit val="months"/>
      </c:dateAx>
      <c:valAx>
        <c:axId val="5096488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50965238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7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Toliary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septembre 2022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toliary!$A$43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toliary!$B$42:$J$42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toliary!$B$43:$J$43</c:f>
              <c:numCache>
                <c:formatCode>0%</c:formatCode>
                <c:ptCount val="9"/>
                <c:pt idx="0">
                  <c:v>0.61538461538461542</c:v>
                </c:pt>
                <c:pt idx="1">
                  <c:v>0</c:v>
                </c:pt>
                <c:pt idx="2">
                  <c:v>1.4492753623188406E-2</c:v>
                </c:pt>
                <c:pt idx="3">
                  <c:v>5.5555555555555552E-2</c:v>
                </c:pt>
                <c:pt idx="4">
                  <c:v>0</c:v>
                </c:pt>
                <c:pt idx="5">
                  <c:v>6.25E-2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toliary!$A$44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toliary!$B$42:$J$42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toliary!$B$44:$J$44</c:f>
              <c:numCache>
                <c:formatCode>0%</c:formatCode>
                <c:ptCount val="9"/>
                <c:pt idx="0">
                  <c:v>0.23076923076923078</c:v>
                </c:pt>
                <c:pt idx="1">
                  <c:v>0</c:v>
                </c:pt>
                <c:pt idx="2">
                  <c:v>5.7971014492753624E-2</c:v>
                </c:pt>
                <c:pt idx="3">
                  <c:v>0.22222222222222221</c:v>
                </c:pt>
                <c:pt idx="4">
                  <c:v>0.1076923076923077</c:v>
                </c:pt>
                <c:pt idx="5">
                  <c:v>0</c:v>
                </c:pt>
                <c:pt idx="6">
                  <c:v>0.47368421052631576</c:v>
                </c:pt>
                <c:pt idx="7">
                  <c:v>0</c:v>
                </c:pt>
                <c:pt idx="8">
                  <c:v>9.5238095238095233E-2</c:v>
                </c:pt>
              </c:numCache>
            </c:numRef>
          </c:val>
        </c:ser>
        <c:ser>
          <c:idx val="2"/>
          <c:order val="2"/>
          <c:tx>
            <c:strRef>
              <c:f>toliary!$A$45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toliary!$B$42:$J$42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toliary!$B$45:$J$45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0.14492753623188406</c:v>
                </c:pt>
                <c:pt idx="3">
                  <c:v>0.22222222222222221</c:v>
                </c:pt>
                <c:pt idx="4">
                  <c:v>0.35384615384615387</c:v>
                </c:pt>
                <c:pt idx="5">
                  <c:v>0</c:v>
                </c:pt>
                <c:pt idx="6">
                  <c:v>5.2631578947368418E-2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toliary!$A$46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toliary!$B$42:$J$42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toliary!$B$46:$J$46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0.33333333333333331</c:v>
                </c:pt>
                <c:pt idx="3">
                  <c:v>0</c:v>
                </c:pt>
                <c:pt idx="4">
                  <c:v>1.5384615384615385E-2</c:v>
                </c:pt>
                <c:pt idx="5">
                  <c:v>0.625</c:v>
                </c:pt>
                <c:pt idx="6">
                  <c:v>0</c:v>
                </c:pt>
                <c:pt idx="7">
                  <c:v>0</c:v>
                </c:pt>
                <c:pt idx="8">
                  <c:v>0.2857142857142857</c:v>
                </c:pt>
              </c:numCache>
            </c:numRef>
          </c:val>
        </c:ser>
        <c:ser>
          <c:idx val="4"/>
          <c:order val="4"/>
          <c:tx>
            <c:strRef>
              <c:f>toliary!$A$47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toliary!$B$42:$J$42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toliary!$B$47:$J$47</c:f>
              <c:numCache>
                <c:formatCode>0%</c:formatCode>
                <c:ptCount val="9"/>
                <c:pt idx="0">
                  <c:v>0.15384615384615385</c:v>
                </c:pt>
                <c:pt idx="1">
                  <c:v>1</c:v>
                </c:pt>
                <c:pt idx="2">
                  <c:v>0.44927536231884058</c:v>
                </c:pt>
                <c:pt idx="3">
                  <c:v>0.5</c:v>
                </c:pt>
                <c:pt idx="4">
                  <c:v>0.52307692307692311</c:v>
                </c:pt>
                <c:pt idx="5">
                  <c:v>0.3125</c:v>
                </c:pt>
                <c:pt idx="6">
                  <c:v>0.47368421052631576</c:v>
                </c:pt>
                <c:pt idx="7">
                  <c:v>0</c:v>
                </c:pt>
                <c:pt idx="8">
                  <c:v>0.61904761904761907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09651600"/>
        <c:axId val="509649248"/>
      </c:barChart>
      <c:dateAx>
        <c:axId val="5096516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509649248"/>
        <c:crosses val="autoZero"/>
        <c:auto val="1"/>
        <c:lblOffset val="100"/>
        <c:baseTimeUnit val="months"/>
      </c:dateAx>
      <c:valAx>
        <c:axId val="5096492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50965160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317"/>
          <c:w val="0.78600670460746858"/>
          <c:h val="4.9859620716519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Tolagnaro : Répartition des DAU objet de sortie </a:t>
            </a:r>
            <a:r>
              <a:rPr lang="en-US" sz="1400" baseline="0">
                <a:solidFill>
                  <a:srgbClr val="003399"/>
                </a:solidFill>
              </a:rPr>
              <a:t>en janvier à septembre 2022 par délai de dédouanement 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9.5353075885434652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0650834980288823E-2"/>
          <c:y val="0.1053456032362033"/>
          <c:w val="0.90659057716794456"/>
          <c:h val="0.748243453222555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tolagnaro!$A$4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tolagnaro!$B$3:$J$3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tolagnaro!$B$4:$J$4</c:f>
              <c:numCache>
                <c:formatCode>0%</c:formatCode>
                <c:ptCount val="9"/>
                <c:pt idx="0">
                  <c:v>0</c:v>
                </c:pt>
                <c:pt idx="1">
                  <c:v>5.128205128205128E-2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0.02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tolagnaro!$A$5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tolagnaro!$B$5:$J$5</c:f>
              <c:numCache>
                <c:formatCode>0%</c:formatCode>
                <c:ptCount val="9"/>
                <c:pt idx="0">
                  <c:v>0</c:v>
                </c:pt>
                <c:pt idx="1">
                  <c:v>5.128205128205128E-2</c:v>
                </c:pt>
                <c:pt idx="2">
                  <c:v>0.125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7.3529411764705881E-3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tolagnaro!$A$6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tolagnaro!$B$6:$J$6</c:f>
              <c:numCache>
                <c:formatCode>0%</c:formatCode>
                <c:ptCount val="9"/>
                <c:pt idx="0">
                  <c:v>3.3898305084745763E-2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0.02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tolagnaro!$A$7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tolagnaro!$B$3:$J$3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tolagnaro!$B$7:$J$7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3.0769230769230771E-2</c:v>
                </c:pt>
                <c:pt idx="5">
                  <c:v>0</c:v>
                </c:pt>
                <c:pt idx="6">
                  <c:v>0</c:v>
                </c:pt>
                <c:pt idx="7">
                  <c:v>0.02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tx>
            <c:strRef>
              <c:f>tolagnaro!$A$8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tolagnaro!$B$3:$J$3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tolagnaro!$B$8:$J$8</c:f>
              <c:numCache>
                <c:formatCode>0%</c:formatCode>
                <c:ptCount val="9"/>
                <c:pt idx="0">
                  <c:v>0.96610169491525422</c:v>
                </c:pt>
                <c:pt idx="1">
                  <c:v>0.89743589743589747</c:v>
                </c:pt>
                <c:pt idx="2">
                  <c:v>0.875</c:v>
                </c:pt>
                <c:pt idx="3">
                  <c:v>1</c:v>
                </c:pt>
                <c:pt idx="4">
                  <c:v>0.96923076923076923</c:v>
                </c:pt>
                <c:pt idx="5">
                  <c:v>0</c:v>
                </c:pt>
                <c:pt idx="6">
                  <c:v>0.99264705882352944</c:v>
                </c:pt>
                <c:pt idx="7">
                  <c:v>0.94</c:v>
                </c:pt>
                <c:pt idx="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09651208"/>
        <c:axId val="509648464"/>
      </c:barChart>
      <c:dateAx>
        <c:axId val="5096512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509648464"/>
        <c:crosses val="autoZero"/>
        <c:auto val="1"/>
        <c:lblOffset val="100"/>
        <c:baseTimeUnit val="months"/>
      </c:dateAx>
      <c:valAx>
        <c:axId val="5096484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50965120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212075582185688"/>
          <c:y val="0.92946854045219951"/>
          <c:w val="0.54957106104311215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Tolagnaro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septembre 2022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tolagnaro!$A$85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3">
                    <a:lumMod val="60000"/>
                    <a:lumOff val="4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tolagnaro!$B$84:$J$84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tolagnaro!$B$85:$J$85</c:f>
              <c:numCache>
                <c:formatCode>0%</c:formatCode>
                <c:ptCount val="9"/>
                <c:pt idx="0">
                  <c:v>0.5625</c:v>
                </c:pt>
                <c:pt idx="1">
                  <c:v>0.40909090909090912</c:v>
                </c:pt>
                <c:pt idx="2">
                  <c:v>0.38636363636363635</c:v>
                </c:pt>
                <c:pt idx="3">
                  <c:v>0.77419354838709675</c:v>
                </c:pt>
                <c:pt idx="4">
                  <c:v>0.77192982456140347</c:v>
                </c:pt>
                <c:pt idx="5">
                  <c:v>0.55102040816326525</c:v>
                </c:pt>
                <c:pt idx="6">
                  <c:v>0.5714285714285714</c:v>
                </c:pt>
                <c:pt idx="7">
                  <c:v>0.41176470588235292</c:v>
                </c:pt>
                <c:pt idx="8">
                  <c:v>0.72093023255813948</c:v>
                </c:pt>
              </c:numCache>
            </c:numRef>
          </c:val>
        </c:ser>
        <c:ser>
          <c:idx val="1"/>
          <c:order val="1"/>
          <c:tx>
            <c:strRef>
              <c:f>tolagnaro!$A$86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tolagnaro!$B$84:$J$84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tolagnaro!$B$86:$J$86</c:f>
              <c:numCache>
                <c:formatCode>0%</c:formatCode>
                <c:ptCount val="9"/>
                <c:pt idx="0">
                  <c:v>0.28125</c:v>
                </c:pt>
                <c:pt idx="1">
                  <c:v>0.13636363636363635</c:v>
                </c:pt>
                <c:pt idx="2">
                  <c:v>0.54545454545454541</c:v>
                </c:pt>
                <c:pt idx="3">
                  <c:v>0.19354838709677419</c:v>
                </c:pt>
                <c:pt idx="4">
                  <c:v>0.12280701754385964</c:v>
                </c:pt>
                <c:pt idx="5">
                  <c:v>0.12244897959183673</c:v>
                </c:pt>
                <c:pt idx="6">
                  <c:v>0</c:v>
                </c:pt>
                <c:pt idx="7">
                  <c:v>0</c:v>
                </c:pt>
                <c:pt idx="8">
                  <c:v>0.20930232558139536</c:v>
                </c:pt>
              </c:numCache>
            </c:numRef>
          </c:val>
        </c:ser>
        <c:ser>
          <c:idx val="2"/>
          <c:order val="2"/>
          <c:tx>
            <c:strRef>
              <c:f>tolagnaro!$A$87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tolagnaro!$B$84:$J$84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tolagnaro!$B$87:$J$87</c:f>
              <c:numCache>
                <c:formatCode>0%</c:formatCode>
                <c:ptCount val="9"/>
                <c:pt idx="0">
                  <c:v>6.25E-2</c:v>
                </c:pt>
                <c:pt idx="1">
                  <c:v>0.13636363636363635</c:v>
                </c:pt>
                <c:pt idx="2">
                  <c:v>6.8181818181818177E-2</c:v>
                </c:pt>
                <c:pt idx="3">
                  <c:v>0</c:v>
                </c:pt>
                <c:pt idx="4">
                  <c:v>0.10526315789473684</c:v>
                </c:pt>
                <c:pt idx="5">
                  <c:v>0.26530612244897961</c:v>
                </c:pt>
                <c:pt idx="6">
                  <c:v>0.2857142857142857</c:v>
                </c:pt>
                <c:pt idx="7">
                  <c:v>0</c:v>
                </c:pt>
                <c:pt idx="8">
                  <c:v>6.9767441860465115E-2</c:v>
                </c:pt>
              </c:numCache>
            </c:numRef>
          </c:val>
        </c:ser>
        <c:ser>
          <c:idx val="3"/>
          <c:order val="3"/>
          <c:tx>
            <c:strRef>
              <c:f>tolagnaro!$A$88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tolagnaro!$B$84:$J$84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tolagnaro!$B$88:$J$88</c:f>
              <c:numCache>
                <c:formatCode>0%</c:formatCode>
                <c:ptCount val="9"/>
                <c:pt idx="0">
                  <c:v>6.25E-2</c:v>
                </c:pt>
                <c:pt idx="1">
                  <c:v>4.5454545454545456E-2</c:v>
                </c:pt>
                <c:pt idx="2">
                  <c:v>0</c:v>
                </c:pt>
                <c:pt idx="3">
                  <c:v>3.2258064516129031E-2</c:v>
                </c:pt>
                <c:pt idx="4">
                  <c:v>0</c:v>
                </c:pt>
                <c:pt idx="5">
                  <c:v>0</c:v>
                </c:pt>
                <c:pt idx="6">
                  <c:v>0.14285714285714285</c:v>
                </c:pt>
                <c:pt idx="7">
                  <c:v>0.52941176470588236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tx>
            <c:strRef>
              <c:f>tolagnaro!$A$89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tolagnaro!$B$84:$J$84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tolagnaro!$B$89:$J$89</c:f>
              <c:numCache>
                <c:formatCode>0%</c:formatCode>
                <c:ptCount val="9"/>
                <c:pt idx="0">
                  <c:v>3.125E-2</c:v>
                </c:pt>
                <c:pt idx="1">
                  <c:v>0.27272727272727271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6.1224489795918366E-2</c:v>
                </c:pt>
                <c:pt idx="6">
                  <c:v>0</c:v>
                </c:pt>
                <c:pt idx="7">
                  <c:v>5.8823529411764705E-2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09650032"/>
        <c:axId val="509653168"/>
      </c:barChart>
      <c:dateAx>
        <c:axId val="5096500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509653168"/>
        <c:crosses val="autoZero"/>
        <c:auto val="1"/>
        <c:lblOffset val="100"/>
        <c:baseTimeUnit val="months"/>
      </c:dateAx>
      <c:valAx>
        <c:axId val="5096531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50965003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81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Tolagnaro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septembre 2022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tolagnaro!$A$43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5.2806320002079113E-3"/>
                  <c:y val="2.58357292794826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3203399080065825E-3"/>
                  <c:y val="2.32556152222050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6403679738052602E-3"/>
                  <c:y val="2.58397985390952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3201320132013306E-3"/>
                  <c:y val="1.0335715952657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6006600660066033E-3"/>
                  <c:y val="-1.2920102732528181E-2"/>
                </c:manualLayout>
              </c:layout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9603960396038642E-3"/>
                  <c:y val="-2.06720422942567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3201320132013325E-3"/>
                  <c:y val="-2.06720422942567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9.6808562627323027E-17"/>
                  <c:y val="7.75173609874794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2.58357292794826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6402640264026589E-3"/>
                  <c:y val="-1.0336122878618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0"/>
                  <c:y val="-1.29198992695476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640264026402655E-3"/>
                  <c:y val="-3.1007961709894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tolagnaro!$B$42:$J$42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tolagnaro!$B$43:$J$43</c:f>
              <c:numCache>
                <c:formatCode>0%</c:formatCode>
                <c:ptCount val="9"/>
                <c:pt idx="0">
                  <c:v>0</c:v>
                </c:pt>
                <c:pt idx="1">
                  <c:v>0.12121212121212122</c:v>
                </c:pt>
                <c:pt idx="2">
                  <c:v>0.125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tolagnaro!$A$44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tolagnaro!$B$42:$J$42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tolagnaro!$B$44:$J$44</c:f>
              <c:numCache>
                <c:formatCode>0%</c:formatCode>
                <c:ptCount val="9"/>
                <c:pt idx="0">
                  <c:v>0</c:v>
                </c:pt>
                <c:pt idx="1">
                  <c:v>3.0303030303030304E-2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1.4814814814814815E-2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tolagnaro!$A$45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tolagnaro!$B$42:$J$42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tolagnaro!$B$45:$J$45</c:f>
              <c:numCache>
                <c:formatCode>0%</c:formatCode>
                <c:ptCount val="9"/>
                <c:pt idx="0">
                  <c:v>8.771929824561403E-2</c:v>
                </c:pt>
                <c:pt idx="1">
                  <c:v>0</c:v>
                </c:pt>
                <c:pt idx="2">
                  <c:v>0</c:v>
                </c:pt>
                <c:pt idx="3">
                  <c:v>0.5</c:v>
                </c:pt>
                <c:pt idx="4">
                  <c:v>1.5384615384615385E-2</c:v>
                </c:pt>
                <c:pt idx="5">
                  <c:v>0</c:v>
                </c:pt>
                <c:pt idx="6">
                  <c:v>7.4074074074074077E-3</c:v>
                </c:pt>
                <c:pt idx="7">
                  <c:v>0.16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tolagnaro!$A$46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tolagnaro!$B$42:$J$42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tolagnaro!$B$46:$J$46</c:f>
              <c:numCache>
                <c:formatCode>0%</c:formatCode>
                <c:ptCount val="9"/>
                <c:pt idx="0">
                  <c:v>0.19298245614035087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1.4814814814814815E-2</c:v>
                </c:pt>
                <c:pt idx="7">
                  <c:v>0.06</c:v>
                </c:pt>
                <c:pt idx="8">
                  <c:v>0.33333333333333331</c:v>
                </c:pt>
              </c:numCache>
            </c:numRef>
          </c:val>
        </c:ser>
        <c:ser>
          <c:idx val="4"/>
          <c:order val="4"/>
          <c:tx>
            <c:strRef>
              <c:f>tolagnaro!$A$47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tolagnaro!$B$42:$J$42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tolagnaro!$B$47:$J$47</c:f>
              <c:numCache>
                <c:formatCode>0%</c:formatCode>
                <c:ptCount val="9"/>
                <c:pt idx="0">
                  <c:v>0.7192982456140351</c:v>
                </c:pt>
                <c:pt idx="1">
                  <c:v>0.84848484848484851</c:v>
                </c:pt>
                <c:pt idx="2">
                  <c:v>0.875</c:v>
                </c:pt>
                <c:pt idx="3">
                  <c:v>0.5</c:v>
                </c:pt>
                <c:pt idx="4">
                  <c:v>0.98461538461538467</c:v>
                </c:pt>
                <c:pt idx="5">
                  <c:v>0</c:v>
                </c:pt>
                <c:pt idx="6">
                  <c:v>0.96296296296296291</c:v>
                </c:pt>
                <c:pt idx="7">
                  <c:v>0.78</c:v>
                </c:pt>
                <c:pt idx="8">
                  <c:v>0.66666666666666663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09653560"/>
        <c:axId val="509650424"/>
      </c:barChart>
      <c:dateAx>
        <c:axId val="5096535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509650424"/>
        <c:crosses val="autoZero"/>
        <c:auto val="1"/>
        <c:lblOffset val="100"/>
        <c:baseTimeUnit val="months"/>
      </c:dateAx>
      <c:valAx>
        <c:axId val="509650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50965356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317"/>
          <c:w val="0.78600670460746858"/>
          <c:h val="4.9859620716519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Antanimena : Répartition des DAU objet de sortie </a:t>
            </a:r>
            <a:r>
              <a:rPr lang="en-US" sz="1400" baseline="0">
                <a:solidFill>
                  <a:srgbClr val="003399"/>
                </a:solidFill>
              </a:rPr>
              <a:t>en janvier à septembre 2022 par délai de dédouanement 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18217302045165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826550250574842"/>
          <c:w val="0.90659057716794456"/>
          <c:h val="0.74307549351474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antanimena!$A$4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antanimena!$B$3:$J$3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antanimena!$B$4:$J$4</c:f>
              <c:numCache>
                <c:formatCode>0%</c:formatCode>
                <c:ptCount val="9"/>
                <c:pt idx="0">
                  <c:v>0.15661182205971969</c:v>
                </c:pt>
                <c:pt idx="1">
                  <c:v>0.1959694232105629</c:v>
                </c:pt>
                <c:pt idx="2">
                  <c:v>0.13074792243767314</c:v>
                </c:pt>
                <c:pt idx="3">
                  <c:v>0.24333561175666438</c:v>
                </c:pt>
                <c:pt idx="4">
                  <c:v>0.18304033092037228</c:v>
                </c:pt>
                <c:pt idx="5">
                  <c:v>0.10967741935483871</c:v>
                </c:pt>
                <c:pt idx="6">
                  <c:v>0.10481984089845578</c:v>
                </c:pt>
                <c:pt idx="7">
                  <c:v>0.15310492505353318</c:v>
                </c:pt>
                <c:pt idx="8">
                  <c:v>0.17208495882097963</c:v>
                </c:pt>
              </c:numCache>
            </c:numRef>
          </c:val>
        </c:ser>
        <c:ser>
          <c:idx val="1"/>
          <c:order val="1"/>
          <c:tx>
            <c:strRef>
              <c:f>antanimena!$A$5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antanimena!$B$5:$J$5</c:f>
              <c:numCache>
                <c:formatCode>0%</c:formatCode>
                <c:ptCount val="9"/>
                <c:pt idx="0">
                  <c:v>6.3985374771480807E-2</c:v>
                </c:pt>
                <c:pt idx="1">
                  <c:v>6.4628214037526055E-2</c:v>
                </c:pt>
                <c:pt idx="2">
                  <c:v>0.10027700831024931</c:v>
                </c:pt>
                <c:pt idx="3">
                  <c:v>5.8099794941900207E-2</c:v>
                </c:pt>
                <c:pt idx="4">
                  <c:v>5.894519131334023E-2</c:v>
                </c:pt>
                <c:pt idx="5">
                  <c:v>8.0397022332506202E-2</c:v>
                </c:pt>
                <c:pt idx="6">
                  <c:v>7.7211043518951805E-2</c:v>
                </c:pt>
                <c:pt idx="7">
                  <c:v>5.4068522483940042E-2</c:v>
                </c:pt>
                <c:pt idx="8">
                  <c:v>6.6753359341135673E-2</c:v>
                </c:pt>
              </c:numCache>
            </c:numRef>
          </c:val>
        </c:ser>
        <c:ser>
          <c:idx val="2"/>
          <c:order val="2"/>
          <c:tx>
            <c:strRef>
              <c:f>antanimena!$A$6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antanimena!$B$6:$J$6</c:f>
              <c:numCache>
                <c:formatCode>0%</c:formatCode>
                <c:ptCount val="9"/>
                <c:pt idx="0">
                  <c:v>0.12736136502132847</c:v>
                </c:pt>
                <c:pt idx="1">
                  <c:v>0.13551077136900624</c:v>
                </c:pt>
                <c:pt idx="2">
                  <c:v>0.11468144044321329</c:v>
                </c:pt>
                <c:pt idx="3">
                  <c:v>0.12576896787423103</c:v>
                </c:pt>
                <c:pt idx="4">
                  <c:v>0.18614270941054809</c:v>
                </c:pt>
                <c:pt idx="5">
                  <c:v>0.1359801488833747</c:v>
                </c:pt>
                <c:pt idx="6">
                  <c:v>0.10060832943378568</c:v>
                </c:pt>
                <c:pt idx="7">
                  <c:v>0.12955032119914348</c:v>
                </c:pt>
                <c:pt idx="8">
                  <c:v>0.11920242739488514</c:v>
                </c:pt>
              </c:numCache>
            </c:numRef>
          </c:val>
        </c:ser>
        <c:ser>
          <c:idx val="3"/>
          <c:order val="3"/>
          <c:tx>
            <c:strRef>
              <c:f>antanimena!$A$7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antanimena!$B$3:$J$3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antanimena!$B$7:$J$7</c:f>
              <c:numCache>
                <c:formatCode>0%</c:formatCode>
                <c:ptCount val="9"/>
                <c:pt idx="0">
                  <c:v>8.6532602071907369E-2</c:v>
                </c:pt>
                <c:pt idx="1">
                  <c:v>9.5899930507296741E-2</c:v>
                </c:pt>
                <c:pt idx="2">
                  <c:v>0.12686980609418283</c:v>
                </c:pt>
                <c:pt idx="3">
                  <c:v>0.1319207108680793</c:v>
                </c:pt>
                <c:pt idx="4">
                  <c:v>0.13857290589451912</c:v>
                </c:pt>
                <c:pt idx="5">
                  <c:v>0.16476426799007443</c:v>
                </c:pt>
                <c:pt idx="6">
                  <c:v>0.11183902667290595</c:v>
                </c:pt>
                <c:pt idx="7">
                  <c:v>0.14453961456102785</c:v>
                </c:pt>
                <c:pt idx="8">
                  <c:v>0.13133940182054615</c:v>
                </c:pt>
              </c:numCache>
            </c:numRef>
          </c:val>
        </c:ser>
        <c:ser>
          <c:idx val="4"/>
          <c:order val="4"/>
          <c:tx>
            <c:strRef>
              <c:f>antanimena!$A$8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spPr>
                <a:solidFill>
                  <a:srgbClr val="336699"/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solidFill>
                  <a:srgbClr val="336699"/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antanimena!$B$3:$J$3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antanimena!$B$8:$J$8</c:f>
              <c:numCache>
                <c:formatCode>0%</c:formatCode>
                <c:ptCount val="9"/>
                <c:pt idx="0">
                  <c:v>0.56550883607556368</c:v>
                </c:pt>
                <c:pt idx="1">
                  <c:v>0.5079916608756081</c:v>
                </c:pt>
                <c:pt idx="2">
                  <c:v>0.52742382271468147</c:v>
                </c:pt>
                <c:pt idx="3">
                  <c:v>0.44087491455912509</c:v>
                </c:pt>
                <c:pt idx="4">
                  <c:v>0.43329886246122029</c:v>
                </c:pt>
                <c:pt idx="5">
                  <c:v>0.50918114143920601</c:v>
                </c:pt>
                <c:pt idx="6">
                  <c:v>0.60552175947590081</c:v>
                </c:pt>
                <c:pt idx="7">
                  <c:v>0.51873661670235549</c:v>
                </c:pt>
                <c:pt idx="8">
                  <c:v>0.51061985262245335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09654344"/>
        <c:axId val="509650816"/>
      </c:barChart>
      <c:dateAx>
        <c:axId val="5096543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509650816"/>
        <c:crosses val="autoZero"/>
        <c:auto val="1"/>
        <c:lblOffset val="100"/>
        <c:baseTimeUnit val="months"/>
      </c:dateAx>
      <c:valAx>
        <c:axId val="5096508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50965434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5458735479847407"/>
          <c:y val="0.93205252030611407"/>
          <c:w val="0.715907694706478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Antanimena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septembre 2022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antanimena!$A$85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3">
                    <a:lumMod val="60000"/>
                    <a:lumOff val="4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antanimena!$B$84:$J$84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antanimena!$B$85:$J$85</c:f>
              <c:numCache>
                <c:formatCode>0%</c:formatCode>
                <c:ptCount val="9"/>
                <c:pt idx="0">
                  <c:v>0.42632450331125826</c:v>
                </c:pt>
                <c:pt idx="1">
                  <c:v>0.49096385542168675</c:v>
                </c:pt>
                <c:pt idx="2">
                  <c:v>0.44278606965174128</c:v>
                </c:pt>
                <c:pt idx="3">
                  <c:v>0.45670498084291189</c:v>
                </c:pt>
                <c:pt idx="4">
                  <c:v>0.38248502994011974</c:v>
                </c:pt>
                <c:pt idx="5">
                  <c:v>0.4935593220338983</c:v>
                </c:pt>
                <c:pt idx="6">
                  <c:v>0.50648464163822526</c:v>
                </c:pt>
                <c:pt idx="7">
                  <c:v>0.43754313319530713</c:v>
                </c:pt>
                <c:pt idx="8">
                  <c:v>0.4940387481371088</c:v>
                </c:pt>
              </c:numCache>
            </c:numRef>
          </c:val>
        </c:ser>
        <c:ser>
          <c:idx val="1"/>
          <c:order val="1"/>
          <c:tx>
            <c:strRef>
              <c:f>antanimena!$A$86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antanimena!$B$84:$J$84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antanimena!$B$86:$J$86</c:f>
              <c:numCache>
                <c:formatCode>0%</c:formatCode>
                <c:ptCount val="9"/>
                <c:pt idx="0">
                  <c:v>0.1183774834437086</c:v>
                </c:pt>
                <c:pt idx="1">
                  <c:v>0.11144578313253012</c:v>
                </c:pt>
                <c:pt idx="2">
                  <c:v>0.11016346837242359</c:v>
                </c:pt>
                <c:pt idx="3">
                  <c:v>0.10038314176245211</c:v>
                </c:pt>
                <c:pt idx="4">
                  <c:v>8.4580838323353294E-2</c:v>
                </c:pt>
                <c:pt idx="5">
                  <c:v>8.6779661016949158E-2</c:v>
                </c:pt>
                <c:pt idx="6">
                  <c:v>7.7815699658703066E-2</c:v>
                </c:pt>
                <c:pt idx="7">
                  <c:v>9.3167701863354033E-2</c:v>
                </c:pt>
                <c:pt idx="8">
                  <c:v>0.10804769001490314</c:v>
                </c:pt>
              </c:numCache>
            </c:numRef>
          </c:val>
        </c:ser>
        <c:ser>
          <c:idx val="2"/>
          <c:order val="2"/>
          <c:tx>
            <c:strRef>
              <c:f>antanimena!$A$87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antanimena!$B$84:$J$84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antanimena!$B$87:$J$87</c:f>
              <c:numCache>
                <c:formatCode>0%</c:formatCode>
                <c:ptCount val="9"/>
                <c:pt idx="0">
                  <c:v>0.2251655629139073</c:v>
                </c:pt>
                <c:pt idx="1">
                  <c:v>0.23569277108433734</c:v>
                </c:pt>
                <c:pt idx="2">
                  <c:v>0.18976545842217485</c:v>
                </c:pt>
                <c:pt idx="3">
                  <c:v>0.2475095785440613</c:v>
                </c:pt>
                <c:pt idx="4">
                  <c:v>0.34505988023952094</c:v>
                </c:pt>
                <c:pt idx="5">
                  <c:v>0.20881355932203391</c:v>
                </c:pt>
                <c:pt idx="6">
                  <c:v>0.21023890784982935</c:v>
                </c:pt>
                <c:pt idx="7">
                  <c:v>0.25741890959282265</c:v>
                </c:pt>
                <c:pt idx="8">
                  <c:v>0.21087928464977646</c:v>
                </c:pt>
              </c:numCache>
            </c:numRef>
          </c:val>
        </c:ser>
        <c:ser>
          <c:idx val="3"/>
          <c:order val="3"/>
          <c:tx>
            <c:strRef>
              <c:f>antanimena!$A$88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antanimena!$B$84:$J$84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antanimena!$B$88:$J$88</c:f>
              <c:numCache>
                <c:formatCode>0%</c:formatCode>
                <c:ptCount val="9"/>
                <c:pt idx="0">
                  <c:v>9.1887417218543044E-2</c:v>
                </c:pt>
                <c:pt idx="1">
                  <c:v>7.3795180722891568E-2</c:v>
                </c:pt>
                <c:pt idx="2">
                  <c:v>0.13148542999289267</c:v>
                </c:pt>
                <c:pt idx="3">
                  <c:v>8.6590038314176249E-2</c:v>
                </c:pt>
                <c:pt idx="4">
                  <c:v>0.10778443113772455</c:v>
                </c:pt>
                <c:pt idx="5">
                  <c:v>8.8135593220338981E-2</c:v>
                </c:pt>
                <c:pt idx="6">
                  <c:v>9.3515358361774742E-2</c:v>
                </c:pt>
                <c:pt idx="7">
                  <c:v>8.8336783988957904E-2</c:v>
                </c:pt>
                <c:pt idx="8">
                  <c:v>9.6125186289120715E-2</c:v>
                </c:pt>
              </c:numCache>
            </c:numRef>
          </c:val>
        </c:ser>
        <c:ser>
          <c:idx val="4"/>
          <c:order val="4"/>
          <c:tx>
            <c:strRef>
              <c:f>antanimena!$A$89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antanimena!$B$84:$J$84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antanimena!$B$89:$J$89</c:f>
              <c:numCache>
                <c:formatCode>0%</c:formatCode>
                <c:ptCount val="9"/>
                <c:pt idx="0">
                  <c:v>0.13824503311258279</c:v>
                </c:pt>
                <c:pt idx="1">
                  <c:v>8.8102409638554216E-2</c:v>
                </c:pt>
                <c:pt idx="2">
                  <c:v>0.1257995735607676</c:v>
                </c:pt>
                <c:pt idx="3">
                  <c:v>0.10881226053639846</c:v>
                </c:pt>
                <c:pt idx="4">
                  <c:v>8.0089820359281444E-2</c:v>
                </c:pt>
                <c:pt idx="5">
                  <c:v>0.12271186440677966</c:v>
                </c:pt>
                <c:pt idx="6">
                  <c:v>0.11194539249146758</c:v>
                </c:pt>
                <c:pt idx="7">
                  <c:v>0.12353347135955832</c:v>
                </c:pt>
                <c:pt idx="8">
                  <c:v>9.0909090909090912E-2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09647288"/>
        <c:axId val="509647680"/>
      </c:barChart>
      <c:dateAx>
        <c:axId val="5096472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509647680"/>
        <c:crosses val="autoZero"/>
        <c:auto val="1"/>
        <c:lblOffset val="100"/>
        <c:baseTimeUnit val="months"/>
      </c:dateAx>
      <c:valAx>
        <c:axId val="5096476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50964728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81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Antanimena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septembre 2022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9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antanimena!$A$43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antanimena!$B$42:$J$42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antanimena!$B$43:$J$43</c:f>
              <c:numCache>
                <c:formatCode>0%</c:formatCode>
                <c:ptCount val="9"/>
                <c:pt idx="0">
                  <c:v>0.29932803909590716</c:v>
                </c:pt>
                <c:pt idx="1">
                  <c:v>0.33054975643702156</c:v>
                </c:pt>
                <c:pt idx="2">
                  <c:v>0.337034980566352</c:v>
                </c:pt>
                <c:pt idx="3">
                  <c:v>0.39644565960355432</c:v>
                </c:pt>
                <c:pt idx="4">
                  <c:v>0.39033264033264031</c:v>
                </c:pt>
                <c:pt idx="5">
                  <c:v>0.28375634517766496</c:v>
                </c:pt>
                <c:pt idx="6">
                  <c:v>0.26829268292682928</c:v>
                </c:pt>
                <c:pt idx="7">
                  <c:v>0.34325068870523417</c:v>
                </c:pt>
                <c:pt idx="8">
                  <c:v>0.35749005744586831</c:v>
                </c:pt>
              </c:numCache>
            </c:numRef>
          </c:val>
        </c:ser>
        <c:ser>
          <c:idx val="1"/>
          <c:order val="1"/>
          <c:tx>
            <c:strRef>
              <c:f>antanimena!$A$44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antanimena!$B$42:$J$42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antanimena!$B$44:$J$44</c:f>
              <c:numCache>
                <c:formatCode>0%</c:formatCode>
                <c:ptCount val="9"/>
                <c:pt idx="0">
                  <c:v>0.17593158216249236</c:v>
                </c:pt>
                <c:pt idx="1">
                  <c:v>0.22129436325678498</c:v>
                </c:pt>
                <c:pt idx="2">
                  <c:v>0.20821765685730151</c:v>
                </c:pt>
                <c:pt idx="3">
                  <c:v>0.18455228981544772</c:v>
                </c:pt>
                <c:pt idx="4">
                  <c:v>0.26923076923076922</c:v>
                </c:pt>
                <c:pt idx="5">
                  <c:v>0.34568527918781727</c:v>
                </c:pt>
                <c:pt idx="6">
                  <c:v>0.22477283596365374</c:v>
                </c:pt>
                <c:pt idx="7">
                  <c:v>0.2418732782369146</c:v>
                </c:pt>
                <c:pt idx="8">
                  <c:v>0.25011047282368537</c:v>
                </c:pt>
              </c:numCache>
            </c:numRef>
          </c:val>
        </c:ser>
        <c:ser>
          <c:idx val="2"/>
          <c:order val="2"/>
          <c:tx>
            <c:strRef>
              <c:f>antanimena!$A$45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antanimena!$B$42:$J$42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antanimena!$B$45:$J$45</c:f>
              <c:numCache>
                <c:formatCode>0%</c:formatCode>
                <c:ptCount val="9"/>
                <c:pt idx="0">
                  <c:v>0.26206475259621259</c:v>
                </c:pt>
                <c:pt idx="1">
                  <c:v>7.5156576200417533E-2</c:v>
                </c:pt>
                <c:pt idx="2">
                  <c:v>0.12604108828428651</c:v>
                </c:pt>
                <c:pt idx="3">
                  <c:v>0.11688311688311688</c:v>
                </c:pt>
                <c:pt idx="4">
                  <c:v>6.4968814968814972E-2</c:v>
                </c:pt>
                <c:pt idx="5">
                  <c:v>0.10558375634517767</c:v>
                </c:pt>
                <c:pt idx="6">
                  <c:v>8.8474414155906261E-2</c:v>
                </c:pt>
                <c:pt idx="7">
                  <c:v>0.11239669421487604</c:v>
                </c:pt>
                <c:pt idx="8">
                  <c:v>7.4679628811312418E-2</c:v>
                </c:pt>
              </c:numCache>
            </c:numRef>
          </c:val>
        </c:ser>
        <c:ser>
          <c:idx val="3"/>
          <c:order val="3"/>
          <c:tx>
            <c:strRef>
              <c:f>antanimena!$A$46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antanimena!$B$42:$J$42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antanimena!$B$46:$J$46</c:f>
              <c:numCache>
                <c:formatCode>0%</c:formatCode>
                <c:ptCount val="9"/>
                <c:pt idx="0">
                  <c:v>0.13194868662186926</c:v>
                </c:pt>
                <c:pt idx="1">
                  <c:v>0.14265831593597772</c:v>
                </c:pt>
                <c:pt idx="2">
                  <c:v>9.8833981121599107E-2</c:v>
                </c:pt>
                <c:pt idx="3">
                  <c:v>6.2884483937115515E-2</c:v>
                </c:pt>
                <c:pt idx="4">
                  <c:v>8.2120582120582125E-2</c:v>
                </c:pt>
                <c:pt idx="5">
                  <c:v>8.9847715736040612E-2</c:v>
                </c:pt>
                <c:pt idx="6">
                  <c:v>8.6561453849832617E-2</c:v>
                </c:pt>
                <c:pt idx="7">
                  <c:v>7.2176308539944903E-2</c:v>
                </c:pt>
                <c:pt idx="8">
                  <c:v>7.0260715863897483E-2</c:v>
                </c:pt>
              </c:numCache>
            </c:numRef>
          </c:val>
        </c:ser>
        <c:ser>
          <c:idx val="4"/>
          <c:order val="4"/>
          <c:tx>
            <c:strRef>
              <c:f>antanimena!$A$47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antanimena!$B$42:$J$42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antanimena!$B$47:$J$47</c:f>
              <c:numCache>
                <c:formatCode>0%</c:formatCode>
                <c:ptCount val="9"/>
                <c:pt idx="0">
                  <c:v>0.13072693952351863</c:v>
                </c:pt>
                <c:pt idx="1">
                  <c:v>0.2303409881697982</c:v>
                </c:pt>
                <c:pt idx="2">
                  <c:v>0.22987229317046085</c:v>
                </c:pt>
                <c:pt idx="3">
                  <c:v>0.23923444976076555</c:v>
                </c:pt>
                <c:pt idx="4">
                  <c:v>0.19334719334719336</c:v>
                </c:pt>
                <c:pt idx="5">
                  <c:v>0.17512690355329949</c:v>
                </c:pt>
                <c:pt idx="6">
                  <c:v>0.33189861310377811</c:v>
                </c:pt>
                <c:pt idx="7">
                  <c:v>0.23030303030303031</c:v>
                </c:pt>
                <c:pt idx="8">
                  <c:v>0.2474591250552364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0259744"/>
        <c:axId val="510264448"/>
      </c:barChart>
      <c:dateAx>
        <c:axId val="5102597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510264448"/>
        <c:crosses val="autoZero"/>
        <c:auto val="1"/>
        <c:lblOffset val="100"/>
        <c:baseTimeUnit val="months"/>
      </c:dateAx>
      <c:valAx>
        <c:axId val="5102644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51025974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251"/>
          <c:w val="0.78600670460746858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IVATO AEROPORT</a:t>
            </a:r>
          </a:p>
        </c:rich>
      </c:tx>
      <c:layout>
        <c:manualLayout>
          <c:xMode val="edge"/>
          <c:yMode val="edge"/>
          <c:x val="0.4125214001715133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8.9841724112743715E-2"/>
          <c:w val="0.90659057716794456"/>
          <c:h val="0.75341141293035763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3.9603960396039656E-3"/>
                  <c:y val="3.3591127711881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402640264026646E-3"/>
                  <c:y val="-7.75234648768974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3679738052602E-3"/>
                  <c:y val="2.3255615222205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2.5839391613134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02640264026589E-3"/>
                  <c:y val="-2.03462980622798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1652E-3"/>
                  <c:y val="4.13432707365909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4.1343474199571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6.97670491295958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394740261427819E-7"/>
                  <c:y val="5.4263170006138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568E-3"/>
                  <c:y val="3.3591331174862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2.0671635368295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5.1681631707996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33CC"/>
              </a:solidFill>
              <a:ln>
                <a:solidFill>
                  <a:schemeClr val="tx2"/>
                </a:solidFill>
              </a:ln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2.640264026402688E-3"/>
                  <c:y val="-1.184310418453605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67959707819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3679738052602E-3"/>
                  <c:y val="-1.2919899269547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01320132013323E-3"/>
                  <c:y val="-1.0335919415638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23596060395E-3"/>
                  <c:y val="-1.808785897736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1652E-3"/>
                  <c:y val="-1.09870009536309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9603960396039656E-3"/>
                  <c:y val="-1.808785897736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6808562627331692E-17"/>
                  <c:y val="-1.2919899269547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402640264026524E-3"/>
                  <c:y val="-3.6175717954733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1.0335919415638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0262488"/>
        <c:axId val="510262880"/>
      </c:barChart>
      <c:catAx>
        <c:axId val="5102624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510262880"/>
        <c:crosses val="autoZero"/>
        <c:auto val="1"/>
        <c:lblAlgn val="ctr"/>
        <c:lblOffset val="100"/>
        <c:noMultiLvlLbl val="0"/>
      </c:catAx>
      <c:valAx>
        <c:axId val="5102628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51026248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148504456745124"/>
          <c:y val="0.92688456059829505"/>
          <c:w val="0.61638585275851177"/>
          <c:h val="6.5464214015384839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MAHAJANGA</a:t>
            </a:r>
          </a:p>
        </c:rich>
      </c:tx>
      <c:layout>
        <c:manualLayout>
          <c:xMode val="edge"/>
          <c:yMode val="edge"/>
          <c:x val="0.4440528052805283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7.4337844989287014E-2"/>
          <c:w val="0.90659057716794456"/>
          <c:h val="0.76633131219991768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9.2409240924092566E-3"/>
                  <c:y val="-2.58418331689016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2.58377639092888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0789480513175217E-7"/>
                  <c:y val="-2.58418331689018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402640264026628E-3"/>
                  <c:y val="1.8087655514385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02640264026676E-3"/>
                  <c:y val="-5.1681631707996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6401600790001414E-3"/>
                  <c:y val="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402640264026733E-3"/>
                  <c:y val="-2.58397985390954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402640264026581E-3"/>
                  <c:y val="-2.58418331689015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6402640264026806E-3"/>
                  <c:y val="9.474483347628695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55E-3"/>
                  <c:y val="2.58357292794826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1.291969580656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6402640264026733E-3"/>
                  <c:y val="2.0671635368295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3.9603960396039656E-3"/>
                  <c:y val="-7.75193956172853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0.113695317034999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394740261427839E-7"/>
                  <c:y val="-0.124031032987657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7.4935415763375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201320132013314E-3"/>
                  <c:y val="-4.90958206872613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394740251746861E-7"/>
                  <c:y val="-6.9767456055557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0.193798489043214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132013201329E-3"/>
                  <c:y val="-0.111111133718108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394740261427814E-7"/>
                  <c:y val="-6.7183679664627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-8.7855315032923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603960396039656E-3"/>
                  <c:y val="-9.0439498349813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9603960396039656E-3"/>
                  <c:y val="-6.7183476201647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0262096"/>
        <c:axId val="510264056"/>
      </c:barChart>
      <c:catAx>
        <c:axId val="5102620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510264056"/>
        <c:crosses val="autoZero"/>
        <c:auto val="1"/>
        <c:lblAlgn val="ctr"/>
        <c:lblOffset val="100"/>
        <c:noMultiLvlLbl val="0"/>
      </c:catAx>
      <c:valAx>
        <c:axId val="5102640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51026209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138603466645891"/>
          <c:y val="0.93463650016002353"/>
          <c:w val="0.77216143031625994"/>
          <c:h val="6.536349983997802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Ivato Aéroport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septembre 2022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1.29198992695475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ivato!$A$43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ivato!$B$42:$J$42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ivato!$B$43:$J$43</c:f>
              <c:numCache>
                <c:formatCode>0%</c:formatCode>
                <c:ptCount val="9"/>
                <c:pt idx="0">
                  <c:v>0.42935779816513764</c:v>
                </c:pt>
                <c:pt idx="1">
                  <c:v>0.53209109730848858</c:v>
                </c:pt>
                <c:pt idx="2">
                  <c:v>0.55038759689922478</c:v>
                </c:pt>
                <c:pt idx="3">
                  <c:v>0.40787623066104078</c:v>
                </c:pt>
                <c:pt idx="4">
                  <c:v>0.54658385093167705</c:v>
                </c:pt>
                <c:pt idx="5">
                  <c:v>0.60552268244575935</c:v>
                </c:pt>
                <c:pt idx="6">
                  <c:v>0.60683760683760679</c:v>
                </c:pt>
                <c:pt idx="7">
                  <c:v>0.57051282051282048</c:v>
                </c:pt>
                <c:pt idx="8">
                  <c:v>0.57914338919925512</c:v>
                </c:pt>
              </c:numCache>
            </c:numRef>
          </c:val>
        </c:ser>
        <c:ser>
          <c:idx val="1"/>
          <c:order val="1"/>
          <c:tx>
            <c:strRef>
              <c:f>ivato!$A$44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ivato!$B$42:$J$42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ivato!$B$44:$J$44</c:f>
              <c:numCache>
                <c:formatCode>0%</c:formatCode>
                <c:ptCount val="9"/>
                <c:pt idx="0">
                  <c:v>0.1853211009174312</c:v>
                </c:pt>
                <c:pt idx="1">
                  <c:v>0.14492753623188406</c:v>
                </c:pt>
                <c:pt idx="2">
                  <c:v>0.23514211886304909</c:v>
                </c:pt>
                <c:pt idx="3">
                  <c:v>0.16033755274261605</c:v>
                </c:pt>
                <c:pt idx="4">
                  <c:v>0.21946169772256729</c:v>
                </c:pt>
                <c:pt idx="5">
                  <c:v>0.20118343195266272</c:v>
                </c:pt>
                <c:pt idx="6">
                  <c:v>0.17264957264957265</c:v>
                </c:pt>
                <c:pt idx="7">
                  <c:v>0.18429487179487181</c:v>
                </c:pt>
                <c:pt idx="8">
                  <c:v>0.2048417132216015</c:v>
                </c:pt>
              </c:numCache>
            </c:numRef>
          </c:val>
        </c:ser>
        <c:ser>
          <c:idx val="2"/>
          <c:order val="2"/>
          <c:tx>
            <c:strRef>
              <c:f>ivato!$A$45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ivato!$B$42:$J$42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ivato!$B$45:$J$45</c:f>
              <c:numCache>
                <c:formatCode>0%</c:formatCode>
                <c:ptCount val="9"/>
                <c:pt idx="0">
                  <c:v>8.0733944954128445E-2</c:v>
                </c:pt>
                <c:pt idx="1">
                  <c:v>7.0393374741200831E-2</c:v>
                </c:pt>
                <c:pt idx="2">
                  <c:v>9.0439276485788117E-2</c:v>
                </c:pt>
                <c:pt idx="3">
                  <c:v>4.7819971870604779E-2</c:v>
                </c:pt>
                <c:pt idx="4">
                  <c:v>0.11801242236024845</c:v>
                </c:pt>
                <c:pt idx="5">
                  <c:v>7.8895463510848127E-2</c:v>
                </c:pt>
                <c:pt idx="6">
                  <c:v>2.564102564102564E-2</c:v>
                </c:pt>
                <c:pt idx="7">
                  <c:v>6.8910256410256415E-2</c:v>
                </c:pt>
                <c:pt idx="8">
                  <c:v>5.7728119180633149E-2</c:v>
                </c:pt>
              </c:numCache>
            </c:numRef>
          </c:val>
        </c:ser>
        <c:ser>
          <c:idx val="3"/>
          <c:order val="3"/>
          <c:tx>
            <c:strRef>
              <c:f>ivato!$A$46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ivato!$B$42:$J$42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ivato!$B$46:$J$46</c:f>
              <c:numCache>
                <c:formatCode>0%</c:formatCode>
                <c:ptCount val="9"/>
                <c:pt idx="0">
                  <c:v>6.9724770642201839E-2</c:v>
                </c:pt>
                <c:pt idx="1">
                  <c:v>4.1407867494824016E-2</c:v>
                </c:pt>
                <c:pt idx="2">
                  <c:v>4.6511627906976744E-2</c:v>
                </c:pt>
                <c:pt idx="3">
                  <c:v>4.2194092827004218E-2</c:v>
                </c:pt>
                <c:pt idx="4">
                  <c:v>3.7267080745341616E-2</c:v>
                </c:pt>
                <c:pt idx="5">
                  <c:v>4.3392504930966469E-2</c:v>
                </c:pt>
                <c:pt idx="6">
                  <c:v>2.9059829059829061E-2</c:v>
                </c:pt>
                <c:pt idx="7">
                  <c:v>2.8846153846153848E-2</c:v>
                </c:pt>
                <c:pt idx="8">
                  <c:v>4.8417132216014895E-2</c:v>
                </c:pt>
              </c:numCache>
            </c:numRef>
          </c:val>
        </c:ser>
        <c:ser>
          <c:idx val="4"/>
          <c:order val="4"/>
          <c:tx>
            <c:strRef>
              <c:f>ivato!$A$47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ivato!$B$42:$J$42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ivato!$B$47:$J$47</c:f>
              <c:numCache>
                <c:formatCode>0%</c:formatCode>
                <c:ptCount val="9"/>
                <c:pt idx="0">
                  <c:v>0.23486238532110093</c:v>
                </c:pt>
                <c:pt idx="1">
                  <c:v>0.21118012422360249</c:v>
                </c:pt>
                <c:pt idx="2">
                  <c:v>7.7519379844961239E-2</c:v>
                </c:pt>
                <c:pt idx="3">
                  <c:v>0.34177215189873417</c:v>
                </c:pt>
                <c:pt idx="4">
                  <c:v>7.8674948240165632E-2</c:v>
                </c:pt>
                <c:pt idx="5">
                  <c:v>7.1005917159763315E-2</c:v>
                </c:pt>
                <c:pt idx="6">
                  <c:v>0.16581196581196581</c:v>
                </c:pt>
                <c:pt idx="7">
                  <c:v>0.14743589743589744</c:v>
                </c:pt>
                <c:pt idx="8">
                  <c:v>0.10986964618249534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34809040"/>
        <c:axId val="234804728"/>
      </c:barChart>
      <c:dateAx>
        <c:axId val="2348090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34804728"/>
        <c:crosses val="autoZero"/>
        <c:auto val="1"/>
        <c:lblOffset val="100"/>
        <c:baseTimeUnit val="months"/>
      </c:dateAx>
      <c:valAx>
        <c:axId val="2348047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3480904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6336529715963734E-2"/>
          <c:y val="0.9294685404522034"/>
          <c:w val="0.90481858579558738"/>
          <c:h val="4.9859620716519379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MAMORY IVATO</a:t>
            </a:r>
          </a:p>
        </c:rich>
      </c:tx>
      <c:layout>
        <c:manualLayout>
          <c:xMode val="edge"/>
          <c:yMode val="edge"/>
          <c:x val="0.4151616641979178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8.9841724112743715E-2"/>
          <c:w val="0.90659057716794456"/>
          <c:h val="0.75341141293035763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5.2805280528052823E-3"/>
                  <c:y val="1.2919899269547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2805280528052823E-3"/>
                  <c:y val="3.87592908826814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4719212078692E-3"/>
                  <c:y val="2.06718388312763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403679738052602E-3"/>
                  <c:y val="1.8087452051405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1320132013295E-3"/>
                  <c:y val="-2.5841833168901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2602E-3"/>
                  <c:y val="2.5839391613134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201320132013295E-3"/>
                  <c:y val="2.0671431905314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0280657988124E-3"/>
                  <c:y val="4.9095210298319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2359606039457E-3"/>
                  <c:y val="5.9431536639919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6.71830692756861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394740251746861E-7"/>
                  <c:y val="5.4263373469119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6402640264026516E-3"/>
                  <c:y val="2.58393916131340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33CC"/>
              </a:solidFill>
              <a:ln>
                <a:solidFill>
                  <a:schemeClr val="tx2"/>
                </a:solidFill>
              </a:ln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2.2442244224422529E-2"/>
                  <c:y val="-2.034629806227976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67959707819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2640264026681E-3"/>
                  <c:y val="-2.583979853909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01320132013342E-3"/>
                  <c:y val="-2.58397985390952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6808562627323964E-17"/>
                  <c:y val="-1.2919899269547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4.6511637370371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5.4263576932099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132013201329E-3"/>
                  <c:y val="-1.5503879123457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6808562627331852E-17"/>
                  <c:y val="-1.2919899269547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9.6808562627331852E-17"/>
                  <c:y val="-1.2919899269547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2.32558186851857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0259352"/>
        <c:axId val="510264840"/>
      </c:barChart>
      <c:catAx>
        <c:axId val="5102593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510264840"/>
        <c:crosses val="autoZero"/>
        <c:auto val="1"/>
        <c:lblAlgn val="ctr"/>
        <c:lblOffset val="100"/>
        <c:noMultiLvlLbl val="0"/>
      </c:catAx>
      <c:valAx>
        <c:axId val="5102648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51025935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742563862685481"/>
          <c:y val="0.93205252030611407"/>
          <c:w val="0.71326743068008602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600">
                <a:solidFill>
                  <a:srgbClr val="003399"/>
                </a:solidFill>
              </a:rPr>
              <a:t>Répartition des DAU objet de sortie </a:t>
            </a:r>
            <a:r>
              <a:rPr lang="en-US" sz="1600" baseline="0">
                <a:solidFill>
                  <a:srgbClr val="003399"/>
                </a:solidFill>
              </a:rPr>
              <a:t>de janvier 2018 par délai de dédouanement au niveau d'Ivato Aéroport et Mamory Ivato (jours ouvrables)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4151763207816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3370274119235867"/>
          <c:w val="0.90659057716794456"/>
          <c:h val="0.7224784587571856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aérien_dédouant!$A$4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6403679738052758E-3"/>
                  <c:y val="1.0294124208491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5192949423360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3202359606039531E-3"/>
                  <c:y val="1.2894932925337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9604999870065816E-3"/>
                  <c:y val="1.03354970233882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1320132013299E-3"/>
                  <c:y val="-1.8054569120385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2805280528052823E-3"/>
                  <c:y val="7.7434090469367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402640264026516E-3"/>
                  <c:y val="1.554502396581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403679738052602E-3"/>
                  <c:y val="3.61085298170226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2805280528051834E-3"/>
                  <c:y val="3.61756592372719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604999870064949E-3"/>
                  <c:y val="2.5797775359406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403679738051652E-3"/>
                  <c:y val="1.0360645204992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2805280528052823E-3"/>
                  <c:y val="-1.280346655514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aérien_dédouant!$B$3:$J$3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aérien_dédouant!$B$4:$J$4</c:f>
              <c:numCache>
                <c:formatCode>0%</c:formatCode>
                <c:ptCount val="9"/>
                <c:pt idx="0">
                  <c:v>0.22673031026252982</c:v>
                </c:pt>
                <c:pt idx="1">
                  <c:v>0.26067558954748249</c:v>
                </c:pt>
                <c:pt idx="2">
                  <c:v>0.1676923076923077</c:v>
                </c:pt>
                <c:pt idx="3">
                  <c:v>0.2668227033352838</c:v>
                </c:pt>
                <c:pt idx="4">
                  <c:v>0.21431767337807606</c:v>
                </c:pt>
                <c:pt idx="5">
                  <c:v>0.31205250596658712</c:v>
                </c:pt>
                <c:pt idx="6">
                  <c:v>0.30886075949367087</c:v>
                </c:pt>
                <c:pt idx="7">
                  <c:v>0.297583081570997</c:v>
                </c:pt>
                <c:pt idx="8">
                  <c:v>0.35489313835770531</c:v>
                </c:pt>
              </c:numCache>
            </c:numRef>
          </c:val>
        </c:ser>
        <c:ser>
          <c:idx val="1"/>
          <c:order val="1"/>
          <c:tx>
            <c:strRef>
              <c:f>aérien_dédouant!$A$5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aérien_dédouant!$B$3:$J$3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aérien_dédouant!$B$5:$J$5</c:f>
              <c:numCache>
                <c:formatCode>0%</c:formatCode>
                <c:ptCount val="9"/>
                <c:pt idx="0">
                  <c:v>0.18774860779634051</c:v>
                </c:pt>
                <c:pt idx="1">
                  <c:v>0.13639260675589548</c:v>
                </c:pt>
                <c:pt idx="2">
                  <c:v>0.12346153846153846</c:v>
                </c:pt>
                <c:pt idx="3">
                  <c:v>0.16851960210649503</c:v>
                </c:pt>
                <c:pt idx="4">
                  <c:v>0.10782997762863535</c:v>
                </c:pt>
                <c:pt idx="5">
                  <c:v>0.20346062052505967</c:v>
                </c:pt>
                <c:pt idx="6">
                  <c:v>0.11223628691983123</c:v>
                </c:pt>
                <c:pt idx="7">
                  <c:v>0.14803625377643503</c:v>
                </c:pt>
                <c:pt idx="8">
                  <c:v>0.17547806524184478</c:v>
                </c:pt>
              </c:numCache>
            </c:numRef>
          </c:val>
        </c:ser>
        <c:ser>
          <c:idx val="2"/>
          <c:order val="2"/>
          <c:tx>
            <c:strRef>
              <c:f>aérien_dédouant!$A$6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aérien_dédouant!$B$6:$J$6</c:f>
              <c:numCache>
                <c:formatCode>0%</c:formatCode>
                <c:ptCount val="9"/>
                <c:pt idx="0">
                  <c:v>0.14478918058870327</c:v>
                </c:pt>
                <c:pt idx="1">
                  <c:v>0.12109623964308477</c:v>
                </c:pt>
                <c:pt idx="2">
                  <c:v>9.8076923076923075E-2</c:v>
                </c:pt>
                <c:pt idx="3">
                  <c:v>0.12346401404330018</c:v>
                </c:pt>
                <c:pt idx="4">
                  <c:v>0.12170022371364653</c:v>
                </c:pt>
                <c:pt idx="5">
                  <c:v>0.12887828162291171</c:v>
                </c:pt>
                <c:pt idx="6">
                  <c:v>9.7890295358649793E-2</c:v>
                </c:pt>
                <c:pt idx="7">
                  <c:v>0.11379657603222558</c:v>
                </c:pt>
                <c:pt idx="8">
                  <c:v>0.1124859392575928</c:v>
                </c:pt>
              </c:numCache>
            </c:numRef>
          </c:val>
        </c:ser>
        <c:ser>
          <c:idx val="3"/>
          <c:order val="3"/>
          <c:tx>
            <c:strRef>
              <c:f>aérien_dédouant!$A$7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aérien_dédouant!$B$7:$J$7</c:f>
              <c:numCache>
                <c:formatCode>0%</c:formatCode>
                <c:ptCount val="9"/>
                <c:pt idx="0">
                  <c:v>0.15751789976133651</c:v>
                </c:pt>
                <c:pt idx="1">
                  <c:v>0.11599745060548119</c:v>
                </c:pt>
                <c:pt idx="2">
                  <c:v>8.3461538461538462E-2</c:v>
                </c:pt>
                <c:pt idx="3">
                  <c:v>0.13575190169689877</c:v>
                </c:pt>
                <c:pt idx="4">
                  <c:v>0.116331096196868</c:v>
                </c:pt>
                <c:pt idx="5">
                  <c:v>0.12231503579952267</c:v>
                </c:pt>
                <c:pt idx="6">
                  <c:v>7.4261603375527424E-2</c:v>
                </c:pt>
                <c:pt idx="7">
                  <c:v>9.5166163141993956E-2</c:v>
                </c:pt>
                <c:pt idx="8">
                  <c:v>8.3802024746906636E-2</c:v>
                </c:pt>
              </c:numCache>
            </c:numRef>
          </c:val>
        </c:ser>
        <c:ser>
          <c:idx val="4"/>
          <c:order val="4"/>
          <c:tx>
            <c:strRef>
              <c:f>aérien_dédouant!$A$8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2.6402640264026681E-3"/>
                  <c:y val="-1.28783026762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402640264026681E-3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6402640264026516E-3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20028065798715E-3"/>
                  <c:y val="-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3201320132013264E-3"/>
                  <c:y val="-1.5453963211455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3.6059247493395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1320132013299E-3"/>
                  <c:y val="-2.57566053524253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1320132012321E-3"/>
                  <c:y val="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604999870064949E-3"/>
                  <c:y val="-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394740251746861E-7"/>
                  <c:y val="-1.5453963211455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1.28783026762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aérien_dédouant!$B$3:$J$3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aérien_dédouant!$B$8:$J$8</c:f>
              <c:numCache>
                <c:formatCode>0%</c:formatCode>
                <c:ptCount val="9"/>
                <c:pt idx="0">
                  <c:v>0.28321400159108989</c:v>
                </c:pt>
                <c:pt idx="1">
                  <c:v>0.36583811344805611</c:v>
                </c:pt>
                <c:pt idx="2">
                  <c:v>0.52730769230769226</c:v>
                </c:pt>
                <c:pt idx="3">
                  <c:v>0.30544177881802226</c:v>
                </c:pt>
                <c:pt idx="4">
                  <c:v>0.43982102908277404</c:v>
                </c:pt>
                <c:pt idx="5">
                  <c:v>0.23329355608591884</c:v>
                </c:pt>
                <c:pt idx="6">
                  <c:v>0.40675105485232066</c:v>
                </c:pt>
                <c:pt idx="7">
                  <c:v>0.34541792547834843</c:v>
                </c:pt>
                <c:pt idx="8">
                  <c:v>0.27334083239595053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0261312"/>
        <c:axId val="510265624"/>
      </c:barChart>
      <c:dateAx>
        <c:axId val="5102613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510265624"/>
        <c:crosses val="autoZero"/>
        <c:auto val="1"/>
        <c:lblOffset val="100"/>
        <c:baseTimeUnit val="months"/>
      </c:dateAx>
      <c:valAx>
        <c:axId val="5102656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51026131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666656271926409"/>
          <c:y val="0.93463642827677762"/>
          <c:w val="0.74611512174839545"/>
          <c:h val="6.52534470247470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TOAMASINA 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septembre 2</a:t>
            </a:r>
            <a:r>
              <a:rPr lang="en-US" sz="1800" b="1" i="0" u="none" strike="noStrike" baseline="0"/>
              <a:t>022 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20659546269587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3118540177529606"/>
          <c:w val="0.90659057716794456"/>
          <c:h val="0.6965638561443480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toamasina!$A$43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1.3201978079402836E-3"/>
                  <c:y val="-2.4864954324865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6738359585847774E-17"/>
                  <c:y val="-2.176871214713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6738359585847774E-17"/>
                  <c:y val="2.99319792023095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3476719171695548E-17"/>
                  <c:y val="-4.95816700587433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3476719171695548E-17"/>
                  <c:y val="1.39683998003963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1.6326534110350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3201320132013201E-3"/>
                  <c:y val="2.58397985390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3201320132013201E-3"/>
                  <c:y val="5.1679597078190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2684605962204269E-3"/>
                  <c:y val="1.33029286345015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toamasina!$B$42:$J$42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toamasina!$B$43:$J$43</c:f>
              <c:numCache>
                <c:formatCode>0%</c:formatCode>
                <c:ptCount val="9"/>
                <c:pt idx="0">
                  <c:v>0.30723149336756528</c:v>
                </c:pt>
                <c:pt idx="1">
                  <c:v>0.32261357835630422</c:v>
                </c:pt>
                <c:pt idx="2">
                  <c:v>0.48791860958033068</c:v>
                </c:pt>
                <c:pt idx="3">
                  <c:v>0.40159271899886234</c:v>
                </c:pt>
                <c:pt idx="4">
                  <c:v>0.44070796460176992</c:v>
                </c:pt>
                <c:pt idx="5">
                  <c:v>0.44055944055944057</c:v>
                </c:pt>
                <c:pt idx="6">
                  <c:v>0.45703125</c:v>
                </c:pt>
                <c:pt idx="7">
                  <c:v>0.53628857018687526</c:v>
                </c:pt>
                <c:pt idx="8">
                  <c:v>0.4224828375286041</c:v>
                </c:pt>
              </c:numCache>
            </c:numRef>
          </c:val>
        </c:ser>
        <c:ser>
          <c:idx val="1"/>
          <c:order val="1"/>
          <c:tx>
            <c:strRef>
              <c:f>toamasina!$A$44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toamasina!$B$42:$J$42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toamasina!$B$44:$J$44</c:f>
              <c:numCache>
                <c:formatCode>0%</c:formatCode>
                <c:ptCount val="9"/>
                <c:pt idx="0">
                  <c:v>0.39495079161317931</c:v>
                </c:pt>
                <c:pt idx="1">
                  <c:v>0.35834609494640124</c:v>
                </c:pt>
                <c:pt idx="2">
                  <c:v>0.33361593895718522</c:v>
                </c:pt>
                <c:pt idx="3">
                  <c:v>0.36708380735684493</c:v>
                </c:pt>
                <c:pt idx="4">
                  <c:v>0.30176991150442478</c:v>
                </c:pt>
                <c:pt idx="5">
                  <c:v>0.3632867132867133</c:v>
                </c:pt>
                <c:pt idx="6">
                  <c:v>0.33506944444444442</c:v>
                </c:pt>
                <c:pt idx="7">
                  <c:v>0.28770099956540635</c:v>
                </c:pt>
                <c:pt idx="8">
                  <c:v>0.38100686498855835</c:v>
                </c:pt>
              </c:numCache>
            </c:numRef>
          </c:val>
        </c:ser>
        <c:ser>
          <c:idx val="2"/>
          <c:order val="2"/>
          <c:tx>
            <c:strRef>
              <c:f>toamasina!$A$45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toamasina!$B$42:$J$42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toamasina!$B$45:$J$45</c:f>
              <c:numCache>
                <c:formatCode>0%</c:formatCode>
                <c:ptCount val="9"/>
                <c:pt idx="0">
                  <c:v>0.15489944373127942</c:v>
                </c:pt>
                <c:pt idx="1">
                  <c:v>0.12608473711077081</c:v>
                </c:pt>
                <c:pt idx="2">
                  <c:v>9.4107672742687581E-2</c:v>
                </c:pt>
                <c:pt idx="3">
                  <c:v>0.13083048919226395</c:v>
                </c:pt>
                <c:pt idx="4">
                  <c:v>0.12610619469026549</c:v>
                </c:pt>
                <c:pt idx="5">
                  <c:v>0.10944055944055944</c:v>
                </c:pt>
                <c:pt idx="6">
                  <c:v>0.10286458333333333</c:v>
                </c:pt>
                <c:pt idx="7">
                  <c:v>8.9526292916123421E-2</c:v>
                </c:pt>
                <c:pt idx="8">
                  <c:v>0.12299771167048056</c:v>
                </c:pt>
              </c:numCache>
            </c:numRef>
          </c:val>
        </c:ser>
        <c:ser>
          <c:idx val="3"/>
          <c:order val="3"/>
          <c:tx>
            <c:strRef>
              <c:f>toamasina!$A$46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toamasina!$B$42:$J$42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toamasina!$B$46:$J$46</c:f>
              <c:numCache>
                <c:formatCode>0%</c:formatCode>
                <c:ptCount val="9"/>
                <c:pt idx="0">
                  <c:v>8.8147197261446292E-2</c:v>
                </c:pt>
                <c:pt idx="1">
                  <c:v>0.10413476263399694</c:v>
                </c:pt>
                <c:pt idx="2">
                  <c:v>4.0695209834675714E-2</c:v>
                </c:pt>
                <c:pt idx="3">
                  <c:v>5.2711414486158514E-2</c:v>
                </c:pt>
                <c:pt idx="4">
                  <c:v>7.7876106194690264E-2</c:v>
                </c:pt>
                <c:pt idx="5">
                  <c:v>4.9650349650349652E-2</c:v>
                </c:pt>
                <c:pt idx="6">
                  <c:v>5.7725694444444448E-2</c:v>
                </c:pt>
                <c:pt idx="7">
                  <c:v>4.9543676662320728E-2</c:v>
                </c:pt>
                <c:pt idx="8">
                  <c:v>4.0045766590389019E-2</c:v>
                </c:pt>
              </c:numCache>
            </c:numRef>
          </c:val>
        </c:ser>
        <c:ser>
          <c:idx val="4"/>
          <c:order val="4"/>
          <c:tx>
            <c:strRef>
              <c:f>toamasina!$A$47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5.2805280528052823E-3"/>
                  <c:y val="-5.167959707819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toamasina!$B$42:$J$42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toamasina!$B$47:$J$47</c:f>
              <c:numCache>
                <c:formatCode>0%</c:formatCode>
                <c:ptCount val="9"/>
                <c:pt idx="0">
                  <c:v>5.477107402652974E-2</c:v>
                </c:pt>
                <c:pt idx="1">
                  <c:v>8.8820826952526799E-2</c:v>
                </c:pt>
                <c:pt idx="2">
                  <c:v>4.3662568885120816E-2</c:v>
                </c:pt>
                <c:pt idx="3">
                  <c:v>4.778156996587031E-2</c:v>
                </c:pt>
                <c:pt idx="4">
                  <c:v>5.353982300884956E-2</c:v>
                </c:pt>
                <c:pt idx="5">
                  <c:v>3.7062937062937062E-2</c:v>
                </c:pt>
                <c:pt idx="6">
                  <c:v>4.7309027777777776E-2</c:v>
                </c:pt>
                <c:pt idx="7">
                  <c:v>3.6940460669274228E-2</c:v>
                </c:pt>
                <c:pt idx="8">
                  <c:v>3.3466819221967967E-2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0263664"/>
        <c:axId val="510266408"/>
      </c:barChart>
      <c:dateAx>
        <c:axId val="5102636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10266408"/>
        <c:crosses val="autoZero"/>
        <c:auto val="1"/>
        <c:lblOffset val="100"/>
        <c:baseTimeUnit val="months"/>
      </c:dateAx>
      <c:valAx>
        <c:axId val="5102664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51026366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3.0494973979113032E-2"/>
          <c:y val="0.92130524855219831"/>
          <c:w val="0.96026413035004288"/>
          <c:h val="4.9859620716519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TOLIARY 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septembre 2022 </a:t>
            </a:r>
            <a:r>
              <a:rPr lang="en-US" sz="1800" b="1" i="0" u="none" strike="noStrike" baseline="0"/>
              <a:t>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26979745061747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3635336148311492"/>
          <c:w val="0.90659057716794456"/>
          <c:h val="0.7017318158521670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toliary!$A$43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1.2715712806314764E-3"/>
                  <c:y val="0.135535323723724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FFCC99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toliary!$B$42:$J$42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toliary!$B$43:$J$43</c:f>
              <c:numCache>
                <c:formatCode>0%</c:formatCode>
                <c:ptCount val="9"/>
                <c:pt idx="0">
                  <c:v>0.61538461538461542</c:v>
                </c:pt>
                <c:pt idx="1">
                  <c:v>0</c:v>
                </c:pt>
                <c:pt idx="2">
                  <c:v>1.4492753623188406E-2</c:v>
                </c:pt>
                <c:pt idx="3">
                  <c:v>5.5555555555555552E-2</c:v>
                </c:pt>
                <c:pt idx="4">
                  <c:v>0</c:v>
                </c:pt>
                <c:pt idx="5">
                  <c:v>6.25E-2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toliary!$A$44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toliary!$B$42:$J$42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toliary!$B$44:$J$44</c:f>
              <c:numCache>
                <c:formatCode>0%</c:formatCode>
                <c:ptCount val="9"/>
                <c:pt idx="0">
                  <c:v>0.23076923076923078</c:v>
                </c:pt>
                <c:pt idx="1">
                  <c:v>0</c:v>
                </c:pt>
                <c:pt idx="2">
                  <c:v>5.7971014492753624E-2</c:v>
                </c:pt>
                <c:pt idx="3">
                  <c:v>0.22222222222222221</c:v>
                </c:pt>
                <c:pt idx="4">
                  <c:v>0.1076923076923077</c:v>
                </c:pt>
                <c:pt idx="5">
                  <c:v>0</c:v>
                </c:pt>
                <c:pt idx="6">
                  <c:v>0.47368421052631576</c:v>
                </c:pt>
                <c:pt idx="7">
                  <c:v>0</c:v>
                </c:pt>
                <c:pt idx="8">
                  <c:v>9.5238095238095233E-2</c:v>
                </c:pt>
              </c:numCache>
            </c:numRef>
          </c:val>
        </c:ser>
        <c:ser>
          <c:idx val="2"/>
          <c:order val="2"/>
          <c:tx>
            <c:strRef>
              <c:f>toliary!$A$45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toliary!$B$42:$J$42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toliary!$B$45:$J$45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0.14492753623188406</c:v>
                </c:pt>
                <c:pt idx="3">
                  <c:v>0.22222222222222221</c:v>
                </c:pt>
                <c:pt idx="4">
                  <c:v>0.35384615384615387</c:v>
                </c:pt>
                <c:pt idx="5">
                  <c:v>0</c:v>
                </c:pt>
                <c:pt idx="6">
                  <c:v>5.2631578947368418E-2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toliary!$A$46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toliary!$B$42:$J$42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toliary!$B$46:$J$46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0.33333333333333331</c:v>
                </c:pt>
                <c:pt idx="3">
                  <c:v>0</c:v>
                </c:pt>
                <c:pt idx="4">
                  <c:v>1.5384615384615385E-2</c:v>
                </c:pt>
                <c:pt idx="5">
                  <c:v>0.625</c:v>
                </c:pt>
                <c:pt idx="6">
                  <c:v>0</c:v>
                </c:pt>
                <c:pt idx="7">
                  <c:v>0</c:v>
                </c:pt>
                <c:pt idx="8">
                  <c:v>0.2857142857142857</c:v>
                </c:pt>
              </c:numCache>
            </c:numRef>
          </c:val>
        </c:ser>
        <c:ser>
          <c:idx val="4"/>
          <c:order val="4"/>
          <c:tx>
            <c:strRef>
              <c:f>toliary!$A$47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8"/>
              <c:layout>
                <c:manualLayout>
                  <c:x val="-2.5431425612629528E-3"/>
                  <c:y val="-0.175398654230702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toliary!$B$42:$J$42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toliary!$B$47:$J$47</c:f>
              <c:numCache>
                <c:formatCode>0%</c:formatCode>
                <c:ptCount val="9"/>
                <c:pt idx="0">
                  <c:v>0.15384615384615385</c:v>
                </c:pt>
                <c:pt idx="1">
                  <c:v>1</c:v>
                </c:pt>
                <c:pt idx="2">
                  <c:v>0.44927536231884058</c:v>
                </c:pt>
                <c:pt idx="3">
                  <c:v>0.5</c:v>
                </c:pt>
                <c:pt idx="4">
                  <c:v>0.52307692307692311</c:v>
                </c:pt>
                <c:pt idx="5">
                  <c:v>0.3125</c:v>
                </c:pt>
                <c:pt idx="6">
                  <c:v>0.47368421052631576</c:v>
                </c:pt>
                <c:pt idx="7">
                  <c:v>0</c:v>
                </c:pt>
                <c:pt idx="8">
                  <c:v>0.61904761904761907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0258960"/>
        <c:axId val="511716176"/>
      </c:barChart>
      <c:dateAx>
        <c:axId val="5102589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11716176"/>
        <c:crosses val="autoZero"/>
        <c:auto val="1"/>
        <c:lblOffset val="100"/>
        <c:baseTimeUnit val="months"/>
      </c:dateAx>
      <c:valAx>
        <c:axId val="5117161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51025896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4085286151980006E-2"/>
          <c:y val="0.91913262103656657"/>
          <c:w val="0.96794564524056093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ANTSIRANANA: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septembre 2022 </a:t>
            </a:r>
            <a:r>
              <a:rPr lang="en-US" sz="1800" b="1" i="0" u="none" strike="noStrike" baseline="0"/>
              <a:t>suivant le délai entre l'arrivée des navires et la constatation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9.5433685190516593E-2"/>
          <c:y val="2.510448693790337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084948235965785"/>
          <c:w val="0.90659057716794456"/>
          <c:h val="0.7068997755599870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antsiranana!$A$43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6"/>
              <c:layout>
                <c:manualLayout>
                  <c:x val="-1.9477419970835368E-16"/>
                  <c:y val="4.39276575164616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9477419970835368E-16"/>
                  <c:y val="9.30232747407423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5.1029705114604747E-3"/>
                  <c:y val="3.1890671078907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antsiranana!$B$42:$J$42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antsiranana!$B$43:$J$43</c:f>
              <c:numCache>
                <c:formatCode>0%</c:formatCode>
                <c:ptCount val="9"/>
                <c:pt idx="0">
                  <c:v>0.14864864864864866</c:v>
                </c:pt>
                <c:pt idx="1">
                  <c:v>4.7619047619047616E-2</c:v>
                </c:pt>
                <c:pt idx="2">
                  <c:v>0.22222222222222221</c:v>
                </c:pt>
                <c:pt idx="3">
                  <c:v>0.22077922077922077</c:v>
                </c:pt>
                <c:pt idx="4">
                  <c:v>0.33333333333333331</c:v>
                </c:pt>
                <c:pt idx="5">
                  <c:v>0.4098360655737705</c:v>
                </c:pt>
                <c:pt idx="6">
                  <c:v>0.27536231884057971</c:v>
                </c:pt>
                <c:pt idx="7">
                  <c:v>0.38028169014084506</c:v>
                </c:pt>
                <c:pt idx="8">
                  <c:v>0.23404255319148937</c:v>
                </c:pt>
              </c:numCache>
            </c:numRef>
          </c:val>
        </c:ser>
        <c:ser>
          <c:idx val="1"/>
          <c:order val="1"/>
          <c:tx>
            <c:strRef>
              <c:f>antsiranana!$A$44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antsiranana!$B$42:$J$42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antsiranana!$B$44:$J$44</c:f>
              <c:numCache>
                <c:formatCode>0%</c:formatCode>
                <c:ptCount val="9"/>
                <c:pt idx="0">
                  <c:v>0.51351351351351349</c:v>
                </c:pt>
                <c:pt idx="1">
                  <c:v>0.23809523809523808</c:v>
                </c:pt>
                <c:pt idx="2">
                  <c:v>0.30555555555555558</c:v>
                </c:pt>
                <c:pt idx="3">
                  <c:v>9.0909090909090912E-2</c:v>
                </c:pt>
                <c:pt idx="4">
                  <c:v>0.28205128205128205</c:v>
                </c:pt>
                <c:pt idx="5">
                  <c:v>0.22950819672131148</c:v>
                </c:pt>
                <c:pt idx="6">
                  <c:v>0.28985507246376813</c:v>
                </c:pt>
                <c:pt idx="7">
                  <c:v>0.21126760563380281</c:v>
                </c:pt>
                <c:pt idx="8">
                  <c:v>0.25531914893617019</c:v>
                </c:pt>
              </c:numCache>
            </c:numRef>
          </c:val>
        </c:ser>
        <c:ser>
          <c:idx val="2"/>
          <c:order val="2"/>
          <c:tx>
            <c:strRef>
              <c:f>antsiranana!$A$45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antsiranana!$B$42:$J$42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antsiranana!$B$45:$J$45</c:f>
              <c:numCache>
                <c:formatCode>0%</c:formatCode>
                <c:ptCount val="9"/>
                <c:pt idx="0">
                  <c:v>2.7027027027027029E-2</c:v>
                </c:pt>
                <c:pt idx="1">
                  <c:v>0.14285714285714285</c:v>
                </c:pt>
                <c:pt idx="2">
                  <c:v>0.19444444444444445</c:v>
                </c:pt>
                <c:pt idx="3">
                  <c:v>0.27272727272727271</c:v>
                </c:pt>
                <c:pt idx="4">
                  <c:v>0.17948717948717949</c:v>
                </c:pt>
                <c:pt idx="5">
                  <c:v>0.26229508196721313</c:v>
                </c:pt>
                <c:pt idx="6">
                  <c:v>0.11594202898550725</c:v>
                </c:pt>
                <c:pt idx="7">
                  <c:v>7.0422535211267609E-2</c:v>
                </c:pt>
                <c:pt idx="8">
                  <c:v>0.27659574468085107</c:v>
                </c:pt>
              </c:numCache>
            </c:numRef>
          </c:val>
        </c:ser>
        <c:ser>
          <c:idx val="3"/>
          <c:order val="3"/>
          <c:tx>
            <c:strRef>
              <c:f>antsiranana!$A$46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antsiranana!$B$42:$J$42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antsiranana!$B$46:$J$46</c:f>
              <c:numCache>
                <c:formatCode>0%</c:formatCode>
                <c:ptCount val="9"/>
                <c:pt idx="0">
                  <c:v>2.7027027027027029E-2</c:v>
                </c:pt>
                <c:pt idx="1">
                  <c:v>0.2857142857142857</c:v>
                </c:pt>
                <c:pt idx="2">
                  <c:v>0</c:v>
                </c:pt>
                <c:pt idx="3">
                  <c:v>7.792207792207792E-2</c:v>
                </c:pt>
                <c:pt idx="4">
                  <c:v>2.564102564102564E-2</c:v>
                </c:pt>
                <c:pt idx="5">
                  <c:v>1.6393442622950821E-2</c:v>
                </c:pt>
                <c:pt idx="6">
                  <c:v>7.2463768115942032E-2</c:v>
                </c:pt>
                <c:pt idx="7">
                  <c:v>7.0422535211267609E-2</c:v>
                </c:pt>
                <c:pt idx="8">
                  <c:v>2.1276595744680851E-2</c:v>
                </c:pt>
              </c:numCache>
            </c:numRef>
          </c:val>
        </c:ser>
        <c:ser>
          <c:idx val="4"/>
          <c:order val="4"/>
          <c:tx>
            <c:strRef>
              <c:f>antsiranana!$A$47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6"/>
              <c:layout>
                <c:manualLayout>
                  <c:x val="1.3280212483399733E-3"/>
                  <c:y val="-4.65116373703712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6560424966799467E-3"/>
                  <c:y val="-5.42635769320997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8710675728031731E-16"/>
                  <c:y val="-2.9233115155664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984807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antsiranana!$B$42:$J$42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antsiranana!$B$47:$J$47</c:f>
              <c:numCache>
                <c:formatCode>0%</c:formatCode>
                <c:ptCount val="9"/>
                <c:pt idx="0">
                  <c:v>0.28378378378378377</c:v>
                </c:pt>
                <c:pt idx="1">
                  <c:v>0.2857142857142857</c:v>
                </c:pt>
                <c:pt idx="2">
                  <c:v>0.27777777777777779</c:v>
                </c:pt>
                <c:pt idx="3">
                  <c:v>0.33766233766233766</c:v>
                </c:pt>
                <c:pt idx="4">
                  <c:v>0.17948717948717949</c:v>
                </c:pt>
                <c:pt idx="5">
                  <c:v>8.1967213114754092E-2</c:v>
                </c:pt>
                <c:pt idx="6">
                  <c:v>0.24637681159420291</c:v>
                </c:pt>
                <c:pt idx="7">
                  <c:v>0.26760563380281688</c:v>
                </c:pt>
                <c:pt idx="8">
                  <c:v>0.21276595744680851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1719312"/>
        <c:axId val="511718920"/>
      </c:barChart>
      <c:dateAx>
        <c:axId val="5117193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11718920"/>
        <c:crosses val="autoZero"/>
        <c:auto val="1"/>
        <c:lblOffset val="100"/>
        <c:baseTimeUnit val="months"/>
      </c:dateAx>
      <c:valAx>
        <c:axId val="5117189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51171931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3.9317686250757114E-2"/>
          <c:y val="0.91860628715435044"/>
          <c:w val="0.92412094404534051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ANTANIMENA 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septembre 2022 </a:t>
            </a:r>
            <a:r>
              <a:rPr lang="en-US" sz="1800" b="1" i="0" u="none" strike="noStrike" baseline="0"/>
              <a:t>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017318158521670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antanimena!$A$43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6.3063184785409924E-3"/>
                  <c:y val="-7.63640422870089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1.03399240109108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2.72108901839177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2.72108901839177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-8.16326705517532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3201320132013201E-3"/>
                  <c:y val="-1.5503879123457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1.03359194156379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5.0573466272525475E-3"/>
                  <c:y val="1.06423451371186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3023E-17"/>
                  <c:y val="2.067183883127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antanimena!$B$42:$J$42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antanimena!$B$43:$J$43</c:f>
              <c:numCache>
                <c:formatCode>0%</c:formatCode>
                <c:ptCount val="9"/>
                <c:pt idx="0">
                  <c:v>0.29932803909590716</c:v>
                </c:pt>
                <c:pt idx="1">
                  <c:v>0.33054975643702156</c:v>
                </c:pt>
                <c:pt idx="2">
                  <c:v>0.337034980566352</c:v>
                </c:pt>
                <c:pt idx="3">
                  <c:v>0.39644565960355432</c:v>
                </c:pt>
                <c:pt idx="4">
                  <c:v>0.39033264033264031</c:v>
                </c:pt>
                <c:pt idx="5">
                  <c:v>0.28375634517766496</c:v>
                </c:pt>
                <c:pt idx="6">
                  <c:v>0.26829268292682928</c:v>
                </c:pt>
                <c:pt idx="7">
                  <c:v>0.34325068870523417</c:v>
                </c:pt>
                <c:pt idx="8">
                  <c:v>0.35749005744586831</c:v>
                </c:pt>
              </c:numCache>
            </c:numRef>
          </c:val>
        </c:ser>
        <c:ser>
          <c:idx val="1"/>
          <c:order val="1"/>
          <c:tx>
            <c:strRef>
              <c:f>antanimena!$A$44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antanimena!$B$42:$J$42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antanimena!$B$44:$J$44</c:f>
              <c:numCache>
                <c:formatCode>0%</c:formatCode>
                <c:ptCount val="9"/>
                <c:pt idx="0">
                  <c:v>0.17593158216249236</c:v>
                </c:pt>
                <c:pt idx="1">
                  <c:v>0.22129436325678498</c:v>
                </c:pt>
                <c:pt idx="2">
                  <c:v>0.20821765685730151</c:v>
                </c:pt>
                <c:pt idx="3">
                  <c:v>0.18455228981544772</c:v>
                </c:pt>
                <c:pt idx="4">
                  <c:v>0.26923076923076922</c:v>
                </c:pt>
                <c:pt idx="5">
                  <c:v>0.34568527918781727</c:v>
                </c:pt>
                <c:pt idx="6">
                  <c:v>0.22477283596365374</c:v>
                </c:pt>
                <c:pt idx="7">
                  <c:v>0.2418732782369146</c:v>
                </c:pt>
                <c:pt idx="8">
                  <c:v>0.25011047282368537</c:v>
                </c:pt>
              </c:numCache>
            </c:numRef>
          </c:val>
        </c:ser>
        <c:ser>
          <c:idx val="2"/>
          <c:order val="2"/>
          <c:tx>
            <c:strRef>
              <c:f>antanimena!$A$45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antanimena!$B$42:$J$42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antanimena!$B$45:$J$45</c:f>
              <c:numCache>
                <c:formatCode>0%</c:formatCode>
                <c:ptCount val="9"/>
                <c:pt idx="0">
                  <c:v>0.26206475259621259</c:v>
                </c:pt>
                <c:pt idx="1">
                  <c:v>7.5156576200417533E-2</c:v>
                </c:pt>
                <c:pt idx="2">
                  <c:v>0.12604108828428651</c:v>
                </c:pt>
                <c:pt idx="3">
                  <c:v>0.11688311688311688</c:v>
                </c:pt>
                <c:pt idx="4">
                  <c:v>6.4968814968814972E-2</c:v>
                </c:pt>
                <c:pt idx="5">
                  <c:v>0.10558375634517767</c:v>
                </c:pt>
                <c:pt idx="6">
                  <c:v>8.8474414155906261E-2</c:v>
                </c:pt>
                <c:pt idx="7">
                  <c:v>0.11239669421487604</c:v>
                </c:pt>
                <c:pt idx="8">
                  <c:v>7.4679628811312418E-2</c:v>
                </c:pt>
              </c:numCache>
            </c:numRef>
          </c:val>
        </c:ser>
        <c:ser>
          <c:idx val="3"/>
          <c:order val="3"/>
          <c:tx>
            <c:strRef>
              <c:f>antanimena!$A$46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antanimena!$B$42:$J$42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antanimena!$B$46:$J$46</c:f>
              <c:numCache>
                <c:formatCode>0%</c:formatCode>
                <c:ptCount val="9"/>
                <c:pt idx="0">
                  <c:v>0.13194868662186926</c:v>
                </c:pt>
                <c:pt idx="1">
                  <c:v>0.14265831593597772</c:v>
                </c:pt>
                <c:pt idx="2">
                  <c:v>9.8833981121599107E-2</c:v>
                </c:pt>
                <c:pt idx="3">
                  <c:v>6.2884483937115515E-2</c:v>
                </c:pt>
                <c:pt idx="4">
                  <c:v>8.2120582120582125E-2</c:v>
                </c:pt>
                <c:pt idx="5">
                  <c:v>8.9847715736040612E-2</c:v>
                </c:pt>
                <c:pt idx="6">
                  <c:v>8.6561453849832617E-2</c:v>
                </c:pt>
                <c:pt idx="7">
                  <c:v>7.2176308539944903E-2</c:v>
                </c:pt>
                <c:pt idx="8">
                  <c:v>7.0260715863897483E-2</c:v>
                </c:pt>
              </c:numCache>
            </c:numRef>
          </c:val>
        </c:ser>
        <c:ser>
          <c:idx val="4"/>
          <c:order val="4"/>
          <c:tx>
            <c:strRef>
              <c:f>antanimena!$A$47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2"/>
              <c:layout>
                <c:manualLayout>
                  <c:x val="-1.2643366568131369E-3"/>
                  <c:y val="-4.25693805484746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643366568130443E-3"/>
                  <c:y val="-5.05511394013136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3.1927035411355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5286733136262738E-3"/>
                  <c:y val="-1.3302931421398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3201320132013201E-3"/>
                  <c:y val="-6.9767456055556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3201320132013201E-3"/>
                  <c:y val="-3.3591738100823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-3.1927035411355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antanimena!$B$42:$J$42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antanimena!$B$47:$J$47</c:f>
              <c:numCache>
                <c:formatCode>0%</c:formatCode>
                <c:ptCount val="9"/>
                <c:pt idx="0">
                  <c:v>0.13072693952351863</c:v>
                </c:pt>
                <c:pt idx="1">
                  <c:v>0.2303409881697982</c:v>
                </c:pt>
                <c:pt idx="2">
                  <c:v>0.22987229317046085</c:v>
                </c:pt>
                <c:pt idx="3">
                  <c:v>0.23923444976076555</c:v>
                </c:pt>
                <c:pt idx="4">
                  <c:v>0.19334719334719336</c:v>
                </c:pt>
                <c:pt idx="5">
                  <c:v>0.17512690355329949</c:v>
                </c:pt>
                <c:pt idx="6">
                  <c:v>0.33189861310377811</c:v>
                </c:pt>
                <c:pt idx="7">
                  <c:v>0.23030303030303031</c:v>
                </c:pt>
                <c:pt idx="8">
                  <c:v>0.2474591250552364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1718528"/>
        <c:axId val="511719704"/>
      </c:barChart>
      <c:dateAx>
        <c:axId val="5117185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11719704"/>
        <c:crosses val="autoZero"/>
        <c:auto val="1"/>
        <c:lblOffset val="100"/>
        <c:baseTimeUnit val="months"/>
      </c:dateAx>
      <c:valAx>
        <c:axId val="5117197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51171852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8315856371147126E-2"/>
          <c:y val="0.9076998034602396"/>
          <c:w val="0.9087789818351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TOLAGNARO 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septembre 2022 </a:t>
            </a:r>
            <a:r>
              <a:rPr lang="en-US" sz="1800" b="1" i="0" u="none" strike="noStrike" baseline="0"/>
              <a:t>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9.1449634532735205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094837554138956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tolagnaro!$A$43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spPr>
              <a:solidFill>
                <a:srgbClr val="FFCC99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tolagnaro!$B$42:$J$42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tolagnaro!$B$43:$J$43</c:f>
              <c:numCache>
                <c:formatCode>0%</c:formatCode>
                <c:ptCount val="9"/>
                <c:pt idx="0">
                  <c:v>0</c:v>
                </c:pt>
                <c:pt idx="1">
                  <c:v>0.12121212121212122</c:v>
                </c:pt>
                <c:pt idx="2">
                  <c:v>0.125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tolagnaro!$A$44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tolagnaro!$B$42:$J$42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tolagnaro!$B$44:$J$44</c:f>
              <c:numCache>
                <c:formatCode>0%</c:formatCode>
                <c:ptCount val="9"/>
                <c:pt idx="0">
                  <c:v>0</c:v>
                </c:pt>
                <c:pt idx="1">
                  <c:v>3.0303030303030304E-2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1.4814814814814815E-2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tolagnaro!$A$45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tolagnaro!$B$42:$J$42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tolagnaro!$B$45:$J$45</c:f>
              <c:numCache>
                <c:formatCode>0%</c:formatCode>
                <c:ptCount val="9"/>
                <c:pt idx="0">
                  <c:v>8.771929824561403E-2</c:v>
                </c:pt>
                <c:pt idx="1">
                  <c:v>0</c:v>
                </c:pt>
                <c:pt idx="2">
                  <c:v>0</c:v>
                </c:pt>
                <c:pt idx="3">
                  <c:v>0.5</c:v>
                </c:pt>
                <c:pt idx="4">
                  <c:v>1.5384615384615385E-2</c:v>
                </c:pt>
                <c:pt idx="5">
                  <c:v>0</c:v>
                </c:pt>
                <c:pt idx="6">
                  <c:v>7.4074074074074077E-3</c:v>
                </c:pt>
                <c:pt idx="7">
                  <c:v>0.16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tolagnaro!$A$46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tolagnaro!$B$42:$J$42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tolagnaro!$B$46:$J$46</c:f>
              <c:numCache>
                <c:formatCode>0%</c:formatCode>
                <c:ptCount val="9"/>
                <c:pt idx="0">
                  <c:v>0.19298245614035087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1.4814814814814815E-2</c:v>
                </c:pt>
                <c:pt idx="7">
                  <c:v>0.06</c:v>
                </c:pt>
                <c:pt idx="8">
                  <c:v>0.33333333333333331</c:v>
                </c:pt>
              </c:numCache>
            </c:numRef>
          </c:val>
        </c:ser>
        <c:ser>
          <c:idx val="4"/>
          <c:order val="4"/>
          <c:tx>
            <c:strRef>
              <c:f>tolagnaro!$A$47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1.2964869775893633E-3"/>
                  <c:y val="-0.14815019926128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1900868160710681E-3"/>
                  <c:y val="-0.195029950132292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8877448011306278E-5"/>
                  <c:y val="-0.207937351687295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5514852557302374E-3"/>
                  <c:y val="-6.6438884178296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2883101150817685E-3"/>
                  <c:y val="-0.245375123963655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6560424966799467E-3"/>
                  <c:y val="-0.2428941062674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9.3553378640158657E-17"/>
                  <c:y val="-0.170083543496438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2757426278650718E-3"/>
                  <c:y val="-0.127562657622329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tolagnaro!$B$42:$J$42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tolagnaro!$B$47:$J$47</c:f>
              <c:numCache>
                <c:formatCode>0%</c:formatCode>
                <c:ptCount val="9"/>
                <c:pt idx="0">
                  <c:v>0.7192982456140351</c:v>
                </c:pt>
                <c:pt idx="1">
                  <c:v>0.84848484848484851</c:v>
                </c:pt>
                <c:pt idx="2">
                  <c:v>0.875</c:v>
                </c:pt>
                <c:pt idx="3">
                  <c:v>0.5</c:v>
                </c:pt>
                <c:pt idx="4">
                  <c:v>0.98461538461538467</c:v>
                </c:pt>
                <c:pt idx="5">
                  <c:v>0</c:v>
                </c:pt>
                <c:pt idx="6">
                  <c:v>0.96296296296296291</c:v>
                </c:pt>
                <c:pt idx="7">
                  <c:v>0.78</c:v>
                </c:pt>
                <c:pt idx="8">
                  <c:v>0.66666666666666663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1720880"/>
        <c:axId val="511717744"/>
      </c:barChart>
      <c:dateAx>
        <c:axId val="5117208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11717744"/>
        <c:crosses val="autoZero"/>
        <c:auto val="1"/>
        <c:lblOffset val="100"/>
        <c:baseTimeUnit val="months"/>
      </c:dateAx>
      <c:valAx>
        <c:axId val="5117177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51172088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3.7989703210175654E-2"/>
          <c:y val="0.91860628715435044"/>
          <c:w val="0.94005719902542051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NOSY-BE 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septembre </a:t>
            </a:r>
            <a:r>
              <a:rPr lang="en-US" sz="1800" baseline="0">
                <a:solidFill>
                  <a:srgbClr val="003399"/>
                </a:solidFill>
              </a:rPr>
              <a:t>2022 </a:t>
            </a:r>
            <a:r>
              <a:rPr lang="en-US" sz="1800" b="1" i="0" u="none" strike="noStrike" baseline="0"/>
              <a:t>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3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nosybe!$A$43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0"/>
                  <c:y val="6.5306136441402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278363694471077E-3"/>
                  <c:y val="7.89115815333615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278363694471077E-3"/>
                  <c:y val="8.9795937606928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3280212483399733E-3"/>
                  <c:y val="0.103359194156380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9477419970835368E-16"/>
                  <c:y val="8.26873553251043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2715712806314764E-3"/>
                  <c:y val="0.106423429076011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CC99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nosybe!$B$42:$J$42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nosybe!$B$43:$J$43</c:f>
              <c:numCache>
                <c:formatCode>0%</c:formatCode>
                <c:ptCount val="9"/>
                <c:pt idx="0">
                  <c:v>0.42307692307692307</c:v>
                </c:pt>
                <c:pt idx="1">
                  <c:v>0</c:v>
                </c:pt>
                <c:pt idx="2">
                  <c:v>0.2</c:v>
                </c:pt>
                <c:pt idx="3">
                  <c:v>0.19354838709677419</c:v>
                </c:pt>
                <c:pt idx="4">
                  <c:v>0.4375</c:v>
                </c:pt>
                <c:pt idx="5">
                  <c:v>0.48</c:v>
                </c:pt>
                <c:pt idx="6">
                  <c:v>0.52380952380952384</c:v>
                </c:pt>
                <c:pt idx="7">
                  <c:v>0.45098039215686275</c:v>
                </c:pt>
                <c:pt idx="8">
                  <c:v>0.54545454545454541</c:v>
                </c:pt>
              </c:numCache>
            </c:numRef>
          </c:val>
        </c:ser>
        <c:ser>
          <c:idx val="1"/>
          <c:order val="1"/>
          <c:tx>
            <c:strRef>
              <c:f>nosybe!$A$44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nosybe!$B$42:$J$42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nosybe!$B$44:$J$44</c:f>
              <c:numCache>
                <c:formatCode>0%</c:formatCode>
                <c:ptCount val="9"/>
                <c:pt idx="0">
                  <c:v>0.34615384615384615</c:v>
                </c:pt>
                <c:pt idx="1">
                  <c:v>0</c:v>
                </c:pt>
                <c:pt idx="2">
                  <c:v>0.45</c:v>
                </c:pt>
                <c:pt idx="3">
                  <c:v>0.61290322580645162</c:v>
                </c:pt>
                <c:pt idx="4">
                  <c:v>0.5625</c:v>
                </c:pt>
                <c:pt idx="5">
                  <c:v>0.28000000000000003</c:v>
                </c:pt>
                <c:pt idx="6">
                  <c:v>0.14285714285714285</c:v>
                </c:pt>
                <c:pt idx="7">
                  <c:v>0.35294117647058826</c:v>
                </c:pt>
                <c:pt idx="8">
                  <c:v>0.25</c:v>
                </c:pt>
              </c:numCache>
            </c:numRef>
          </c:val>
        </c:ser>
        <c:ser>
          <c:idx val="2"/>
          <c:order val="2"/>
          <c:tx>
            <c:strRef>
              <c:f>nosybe!$A$45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nosybe!$B$42:$J$42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nosybe!$B$45:$J$45</c:f>
              <c:numCache>
                <c:formatCode>0%</c:formatCode>
                <c:ptCount val="9"/>
                <c:pt idx="0">
                  <c:v>0.23076923076923078</c:v>
                </c:pt>
                <c:pt idx="1">
                  <c:v>0</c:v>
                </c:pt>
                <c:pt idx="2">
                  <c:v>0.05</c:v>
                </c:pt>
                <c:pt idx="3">
                  <c:v>0.12903225806451613</c:v>
                </c:pt>
                <c:pt idx="4">
                  <c:v>0</c:v>
                </c:pt>
                <c:pt idx="5">
                  <c:v>0.08</c:v>
                </c:pt>
                <c:pt idx="6">
                  <c:v>7.1428571428571425E-2</c:v>
                </c:pt>
                <c:pt idx="7">
                  <c:v>0.11764705882352941</c:v>
                </c:pt>
                <c:pt idx="8">
                  <c:v>6.8181818181818177E-2</c:v>
                </c:pt>
              </c:numCache>
            </c:numRef>
          </c:val>
        </c:ser>
        <c:ser>
          <c:idx val="3"/>
          <c:order val="3"/>
          <c:tx>
            <c:strRef>
              <c:f>nosybe!$A$46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nosybe!$B$42:$J$42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nosybe!$B$46:$J$46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0.15</c:v>
                </c:pt>
                <c:pt idx="3">
                  <c:v>0</c:v>
                </c:pt>
                <c:pt idx="4">
                  <c:v>0</c:v>
                </c:pt>
                <c:pt idx="5">
                  <c:v>0.1</c:v>
                </c:pt>
                <c:pt idx="6">
                  <c:v>0</c:v>
                </c:pt>
                <c:pt idx="7">
                  <c:v>5.8823529411764705E-2</c:v>
                </c:pt>
                <c:pt idx="8">
                  <c:v>4.5454545454545456E-2</c:v>
                </c:pt>
              </c:numCache>
            </c:numRef>
          </c:val>
        </c:ser>
        <c:ser>
          <c:idx val="4"/>
          <c:order val="4"/>
          <c:tx>
            <c:strRef>
              <c:f>nosybe!$A$47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6"/>
              <c:layout>
                <c:manualLayout>
                  <c:x val="1.3280212483399733E-3"/>
                  <c:y val="-5.94315366399187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nosybe!$B$42:$J$42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nosybe!$B$47:$J$47</c:f>
              <c:numCache>
                <c:formatCode>0%</c:formatCode>
                <c:ptCount val="9"/>
                <c:pt idx="0">
                  <c:v>0</c:v>
                </c:pt>
                <c:pt idx="1">
                  <c:v>1</c:v>
                </c:pt>
                <c:pt idx="2">
                  <c:v>0.15</c:v>
                </c:pt>
                <c:pt idx="3">
                  <c:v>6.4516129032258063E-2</c:v>
                </c:pt>
                <c:pt idx="4">
                  <c:v>0</c:v>
                </c:pt>
                <c:pt idx="5">
                  <c:v>0.06</c:v>
                </c:pt>
                <c:pt idx="6">
                  <c:v>0.26190476190476192</c:v>
                </c:pt>
                <c:pt idx="7">
                  <c:v>1.9607843137254902E-2</c:v>
                </c:pt>
                <c:pt idx="8">
                  <c:v>9.0909090909090912E-2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1713824"/>
        <c:axId val="511714216"/>
      </c:barChart>
      <c:dateAx>
        <c:axId val="5117138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11714216"/>
        <c:crosses val="autoZero"/>
        <c:auto val="1"/>
        <c:lblOffset val="100"/>
        <c:baseTimeUnit val="months"/>
      </c:dateAx>
      <c:valAx>
        <c:axId val="5117142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51171382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2597921904057293E-2"/>
          <c:y val="0.92103099706058111"/>
          <c:w val="0.93474511403206073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 b="1" i="0" u="none" strike="noStrike" baseline="0"/>
              <a:t>Répartition des DAU sortis de janvier à </a:t>
            </a:r>
            <a:r>
              <a:rPr lang="en-US" sz="1800" b="1" i="0" u="none" strike="noStrike" baseline="0">
                <a:effectLst/>
              </a:rPr>
              <a:t>septembre </a:t>
            </a:r>
            <a:r>
              <a:rPr lang="en-US" sz="1800" b="1" i="0" u="none" strike="noStrike" baseline="0"/>
              <a:t>2022 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au niveau de Toamasina Port, Mahajanga, Toliary, Antsiranana, Tolagnaro et Nosy-Be 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99933473662327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231E-2"/>
          <c:y val="0.18096215143112043"/>
          <c:w val="0.90659057716794456"/>
          <c:h val="0.655093478946858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maritime_séjour!$A$4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5.1255795966015641E-3"/>
                  <c:y val="-6.12199354560619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3.7037044752123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684743278983052E-3"/>
                  <c:y val="1.62735941910582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2497051635275993E-3"/>
                  <c:y val="2.4381749027569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2.6683961730609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2.51572376877605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3201320132013201E-3"/>
                  <c:y val="5.78616466818493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8603873831028234E-16"/>
                  <c:y val="2.32945125424544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maritime_séjour!$B$3:$J$3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maritime_séjour!$B$4:$J$4</c:f>
              <c:numCache>
                <c:formatCode>0%</c:formatCode>
                <c:ptCount val="9"/>
                <c:pt idx="0">
                  <c:v>0.30023273855702093</c:v>
                </c:pt>
                <c:pt idx="1">
                  <c:v>0.31384015594541909</c:v>
                </c:pt>
                <c:pt idx="2">
                  <c:v>0.46528861154446177</c:v>
                </c:pt>
                <c:pt idx="3">
                  <c:v>0.38975817923186346</c:v>
                </c:pt>
                <c:pt idx="4">
                  <c:v>0.41319303925536222</c:v>
                </c:pt>
                <c:pt idx="5">
                  <c:v>0.43896018427114181</c:v>
                </c:pt>
                <c:pt idx="6">
                  <c:v>0.42426554750095385</c:v>
                </c:pt>
                <c:pt idx="7">
                  <c:v>0.50675414897722892</c:v>
                </c:pt>
                <c:pt idx="8">
                  <c:v>0.41678054113145668</c:v>
                </c:pt>
              </c:numCache>
            </c:numRef>
          </c:val>
        </c:ser>
        <c:ser>
          <c:idx val="1"/>
          <c:order val="1"/>
          <c:tx>
            <c:strRef>
              <c:f>maritime_séjour!$A$5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maritime_séjour!$B$3:$J$3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maritime_séjour!$B$5:$J$5</c:f>
              <c:numCache>
                <c:formatCode>0%</c:formatCode>
                <c:ptCount val="9"/>
                <c:pt idx="0">
                  <c:v>0.38595810705973621</c:v>
                </c:pt>
                <c:pt idx="1">
                  <c:v>0.34600389863547759</c:v>
                </c:pt>
                <c:pt idx="2">
                  <c:v>0.3248829953198128</c:v>
                </c:pt>
                <c:pt idx="3">
                  <c:v>0.36095305832147939</c:v>
                </c:pt>
                <c:pt idx="4">
                  <c:v>0.29016592472683123</c:v>
                </c:pt>
                <c:pt idx="5">
                  <c:v>0.35505100361961173</c:v>
                </c:pt>
                <c:pt idx="6">
                  <c:v>0.3128576879053796</c:v>
                </c:pt>
                <c:pt idx="7">
                  <c:v>0.28328830567348512</c:v>
                </c:pt>
                <c:pt idx="8">
                  <c:v>0.37523913637605905</c:v>
                </c:pt>
              </c:numCache>
            </c:numRef>
          </c:val>
        </c:ser>
        <c:ser>
          <c:idx val="2"/>
          <c:order val="2"/>
          <c:tx>
            <c:strRef>
              <c:f>maritime_séjour!$A$6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CC33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maritime_séjour!$B$3:$J$3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maritime_séjour!$B$6:$J$6</c:f>
              <c:numCache>
                <c:formatCode>0%</c:formatCode>
                <c:ptCount val="9"/>
                <c:pt idx="0">
                  <c:v>0.14934057408844065</c:v>
                </c:pt>
                <c:pt idx="1">
                  <c:v>0.12231968810916179</c:v>
                </c:pt>
                <c:pt idx="2">
                  <c:v>9.711388455538221E-2</c:v>
                </c:pt>
                <c:pt idx="3">
                  <c:v>0.13477951635846372</c:v>
                </c:pt>
                <c:pt idx="4">
                  <c:v>0.12990692027519224</c:v>
                </c:pt>
                <c:pt idx="5">
                  <c:v>0.11220796314577164</c:v>
                </c:pt>
                <c:pt idx="6">
                  <c:v>9.8817245326211375E-2</c:v>
                </c:pt>
                <c:pt idx="7">
                  <c:v>9.7259745272095716E-2</c:v>
                </c:pt>
                <c:pt idx="8">
                  <c:v>0.12380431811970484</c:v>
                </c:pt>
              </c:numCache>
            </c:numRef>
          </c:val>
        </c:ser>
        <c:ser>
          <c:idx val="3"/>
          <c:order val="3"/>
          <c:tx>
            <c:strRef>
              <c:f>maritime_séjour!$A$7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99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maritime_séjour!$B$3:$J$3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maritime_séjour!$B$7:$J$7</c:f>
              <c:numCache>
                <c:formatCode>0%</c:formatCode>
                <c:ptCount val="9"/>
                <c:pt idx="0">
                  <c:v>8.6501163692785099E-2</c:v>
                </c:pt>
                <c:pt idx="1">
                  <c:v>0.10721247563352826</c:v>
                </c:pt>
                <c:pt idx="2">
                  <c:v>4.7971918876755074E-2</c:v>
                </c:pt>
                <c:pt idx="3">
                  <c:v>5.3698435277382647E-2</c:v>
                </c:pt>
                <c:pt idx="4">
                  <c:v>7.2845002023472272E-2</c:v>
                </c:pt>
                <c:pt idx="5">
                  <c:v>5.2648897663705167E-2</c:v>
                </c:pt>
                <c:pt idx="6">
                  <c:v>5.6085463563525374E-2</c:v>
                </c:pt>
                <c:pt idx="7">
                  <c:v>5.055962948668468E-2</c:v>
                </c:pt>
                <c:pt idx="8">
                  <c:v>4.1814703470893687E-2</c:v>
                </c:pt>
              </c:numCache>
            </c:numRef>
          </c:val>
        </c:ser>
        <c:ser>
          <c:idx val="4"/>
          <c:order val="4"/>
          <c:tx>
            <c:strRef>
              <c:f>maritime_séjour!$A$8</c:f>
              <c:strCache>
                <c:ptCount val="1"/>
                <c:pt idx="0">
                  <c:v>plus d'un mois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3.9603960396039639E-3"/>
                  <c:y val="-8.04298678611140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maritime_séjour!$B$3:$J$3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maritime_séjour!$B$8:$J$8</c:f>
              <c:numCache>
                <c:formatCode>0%</c:formatCode>
                <c:ptCount val="9"/>
                <c:pt idx="0">
                  <c:v>7.7967416602017073E-2</c:v>
                </c:pt>
                <c:pt idx="1">
                  <c:v>0.11062378167641325</c:v>
                </c:pt>
                <c:pt idx="2">
                  <c:v>6.4742589703588149E-2</c:v>
                </c:pt>
                <c:pt idx="3">
                  <c:v>6.0810810810810814E-2</c:v>
                </c:pt>
                <c:pt idx="4">
                  <c:v>9.3889113719142048E-2</c:v>
                </c:pt>
                <c:pt idx="5">
                  <c:v>4.113195129976966E-2</c:v>
                </c:pt>
                <c:pt idx="6">
                  <c:v>0.1079740557039298</c:v>
                </c:pt>
                <c:pt idx="7">
                  <c:v>6.2138170590505595E-2</c:v>
                </c:pt>
                <c:pt idx="8">
                  <c:v>4.2361300901885758E-2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1715000"/>
        <c:axId val="511715392"/>
      </c:barChart>
      <c:dateAx>
        <c:axId val="5117150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11715392"/>
        <c:crosses val="autoZero"/>
        <c:auto val="1"/>
        <c:lblOffset val="100"/>
        <c:baseTimeUnit val="months"/>
      </c:dateAx>
      <c:valAx>
        <c:axId val="5117153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51171500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2013068156155432E-2"/>
          <c:y val="0.92140897417176504"/>
          <c:w val="0.96673277721472961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MAHAJANGA: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septembre </a:t>
            </a:r>
            <a:r>
              <a:rPr lang="en-US" sz="1800" baseline="0">
                <a:solidFill>
                  <a:srgbClr val="003399"/>
                </a:solidFill>
              </a:rPr>
              <a:t>2022 </a:t>
            </a:r>
            <a:r>
              <a:rPr lang="en-US" sz="1800" b="1" i="0" u="none" strike="noStrike" baseline="0"/>
              <a:t>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7832711150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3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mahajanga!$A$43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475596590694643E-3"/>
                  <c:y val="5.4047298415531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5634715123696787E-3"/>
                  <c:y val="1.51914546223528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5.70264887719610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5567273889420604E-3"/>
                  <c:y val="1.3577735421895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2851078178986017E-3"/>
                  <c:y val="-5.83692947317958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278363694471077E-3"/>
                  <c:y val="8.31380776578041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6560424966799467E-3"/>
                  <c:y val="3.87596978086426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826E-17"/>
                  <c:y val="2.0671838831276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mahajanga!$B$42:$J$42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mahajanga!$B$43:$J$43</c:f>
              <c:numCache>
                <c:formatCode>0%</c:formatCode>
                <c:ptCount val="9"/>
                <c:pt idx="0">
                  <c:v>0.36619718309859156</c:v>
                </c:pt>
                <c:pt idx="1">
                  <c:v>0.25925925925925924</c:v>
                </c:pt>
                <c:pt idx="2">
                  <c:v>0.3888888888888889</c:v>
                </c:pt>
                <c:pt idx="3">
                  <c:v>0.27659574468085107</c:v>
                </c:pt>
                <c:pt idx="4">
                  <c:v>0.19230769230769232</c:v>
                </c:pt>
                <c:pt idx="5">
                  <c:v>0.46153846153846156</c:v>
                </c:pt>
                <c:pt idx="6">
                  <c:v>0.34615384615384615</c:v>
                </c:pt>
                <c:pt idx="7">
                  <c:v>0.26851851851851855</c:v>
                </c:pt>
                <c:pt idx="8">
                  <c:v>0.27083333333333331</c:v>
                </c:pt>
              </c:numCache>
            </c:numRef>
          </c:val>
        </c:ser>
        <c:ser>
          <c:idx val="1"/>
          <c:order val="1"/>
          <c:tx>
            <c:strRef>
              <c:f>mahajanga!$A$44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mahajanga!$B$42:$J$42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mahajanga!$B$44:$J$44</c:f>
              <c:numCache>
                <c:formatCode>0%</c:formatCode>
                <c:ptCount val="9"/>
                <c:pt idx="0">
                  <c:v>0.30985915492957744</c:v>
                </c:pt>
                <c:pt idx="1">
                  <c:v>7.407407407407407E-2</c:v>
                </c:pt>
                <c:pt idx="2">
                  <c:v>0.30555555555555558</c:v>
                </c:pt>
                <c:pt idx="3">
                  <c:v>0.36170212765957449</c:v>
                </c:pt>
                <c:pt idx="4">
                  <c:v>0.30769230769230771</c:v>
                </c:pt>
                <c:pt idx="5">
                  <c:v>0.23076923076923078</c:v>
                </c:pt>
                <c:pt idx="6">
                  <c:v>0.21153846153846154</c:v>
                </c:pt>
                <c:pt idx="7">
                  <c:v>0.3611111111111111</c:v>
                </c:pt>
                <c:pt idx="8">
                  <c:v>0.33333333333333331</c:v>
                </c:pt>
              </c:numCache>
            </c:numRef>
          </c:val>
        </c:ser>
        <c:ser>
          <c:idx val="2"/>
          <c:order val="2"/>
          <c:tx>
            <c:strRef>
              <c:f>mahajanga!$A$45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mahajanga!$B$42:$J$42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mahajanga!$B$45:$J$45</c:f>
              <c:numCache>
                <c:formatCode>0%</c:formatCode>
                <c:ptCount val="9"/>
                <c:pt idx="0">
                  <c:v>0.14084507042253522</c:v>
                </c:pt>
                <c:pt idx="1">
                  <c:v>3.7037037037037035E-2</c:v>
                </c:pt>
                <c:pt idx="2">
                  <c:v>0.125</c:v>
                </c:pt>
                <c:pt idx="3">
                  <c:v>8.5106382978723402E-2</c:v>
                </c:pt>
                <c:pt idx="4">
                  <c:v>0.19230769230769232</c:v>
                </c:pt>
                <c:pt idx="5">
                  <c:v>0.15384615384615385</c:v>
                </c:pt>
                <c:pt idx="6">
                  <c:v>0.17307692307692307</c:v>
                </c:pt>
                <c:pt idx="7">
                  <c:v>0.15740740740740741</c:v>
                </c:pt>
                <c:pt idx="8">
                  <c:v>0.14583333333333334</c:v>
                </c:pt>
              </c:numCache>
            </c:numRef>
          </c:val>
        </c:ser>
        <c:ser>
          <c:idx val="3"/>
          <c:order val="3"/>
          <c:tx>
            <c:strRef>
              <c:f>mahajanga!$A$46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mahajanga!$B$42:$J$42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mahajanga!$B$46:$J$46</c:f>
              <c:numCache>
                <c:formatCode>0%</c:formatCode>
                <c:ptCount val="9"/>
                <c:pt idx="0">
                  <c:v>5.6338028169014086E-2</c:v>
                </c:pt>
                <c:pt idx="1">
                  <c:v>0.37037037037037035</c:v>
                </c:pt>
                <c:pt idx="2">
                  <c:v>1.3888888888888888E-2</c:v>
                </c:pt>
                <c:pt idx="3">
                  <c:v>0.1276595744680851</c:v>
                </c:pt>
                <c:pt idx="4">
                  <c:v>7.6923076923076927E-2</c:v>
                </c:pt>
                <c:pt idx="5">
                  <c:v>3.8461538461538464E-2</c:v>
                </c:pt>
                <c:pt idx="6">
                  <c:v>0.13461538461538461</c:v>
                </c:pt>
                <c:pt idx="7">
                  <c:v>5.5555555555555552E-2</c:v>
                </c:pt>
                <c:pt idx="8">
                  <c:v>6.25E-2</c:v>
                </c:pt>
              </c:numCache>
            </c:numRef>
          </c:val>
        </c:ser>
        <c:ser>
          <c:idx val="4"/>
          <c:order val="4"/>
          <c:tx>
            <c:strRef>
              <c:f>mahajanga!$A$47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8649496675351302E-16"/>
                  <c:y val="-1.0630221468527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mahajanga!$B$42:$J$42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mahajanga!$B$47:$J$47</c:f>
              <c:numCache>
                <c:formatCode>0%</c:formatCode>
                <c:ptCount val="9"/>
                <c:pt idx="0">
                  <c:v>0.12676056338028169</c:v>
                </c:pt>
                <c:pt idx="1">
                  <c:v>0.25925925925925924</c:v>
                </c:pt>
                <c:pt idx="2">
                  <c:v>0.16666666666666666</c:v>
                </c:pt>
                <c:pt idx="3">
                  <c:v>0.14893617021276595</c:v>
                </c:pt>
                <c:pt idx="4">
                  <c:v>0.23076923076923078</c:v>
                </c:pt>
                <c:pt idx="5">
                  <c:v>0.11538461538461539</c:v>
                </c:pt>
                <c:pt idx="6">
                  <c:v>0.13461538461538461</c:v>
                </c:pt>
                <c:pt idx="7">
                  <c:v>0.15740740740740741</c:v>
                </c:pt>
                <c:pt idx="8">
                  <c:v>0.1875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1716568"/>
        <c:axId val="511716960"/>
      </c:barChart>
      <c:dateAx>
        <c:axId val="5117165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11716960"/>
        <c:crosses val="autoZero"/>
        <c:auto val="1"/>
        <c:lblOffset val="100"/>
        <c:baseTimeUnit val="months"/>
      </c:dateAx>
      <c:valAx>
        <c:axId val="5117169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51171656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2597921904057293E-2"/>
          <c:y val="0.91834328535011522"/>
          <c:w val="0.93474511403206073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Mamory Ivato : Répartition des DAU objet de sortie </a:t>
            </a:r>
            <a:r>
              <a:rPr lang="en-US" sz="1300" baseline="0">
                <a:solidFill>
                  <a:srgbClr val="003399"/>
                </a:solidFill>
              </a:rPr>
              <a:t>de janvier à septembre 2</a:t>
            </a:r>
            <a:r>
              <a:rPr lang="en-US" sz="1300" b="1" i="0" u="none" strike="noStrike" baseline="0"/>
              <a:t>022 </a:t>
            </a:r>
            <a:r>
              <a:rPr lang="en-US" sz="1300" baseline="0">
                <a:solidFill>
                  <a:srgbClr val="003399"/>
                </a:solidFill>
              </a:rPr>
              <a:t>par délai de dédouanement 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2846859489098517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mamory!$A$4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</a:t>
                    </a:r>
                    <a:fld id="{6C5E728A-91E7-4803-9E84-702F549EA38A}" type="VALUE"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pPr algn="ctr">
                        <a:defRPr lang="en-US" sz="1400" b="1" i="0" u="none" strike="noStrike" kern="1200" baseline="0">
                          <a:solidFill>
                            <a:srgbClr val="00206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[VALEUR]</a:t>
                    </a:fld>
                    <a:endPara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endParaRPr>
                  </a:p>
                </c:rich>
              </c:tx>
              <c:numFmt formatCode="0%" sourceLinked="0"/>
              <c:spPr>
                <a:solidFill>
                  <a:schemeClr val="tx2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mamory!$B$3:$J$3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mamory!$B$4:$J$4</c:f>
              <c:numCache>
                <c:formatCode>0%</c:formatCode>
                <c:ptCount val="9"/>
                <c:pt idx="0">
                  <c:v>0.14983164983164984</c:v>
                </c:pt>
                <c:pt idx="1">
                  <c:v>0.17131857555341676</c:v>
                </c:pt>
                <c:pt idx="2">
                  <c:v>0.10832171083217108</c:v>
                </c:pt>
                <c:pt idx="3">
                  <c:v>0.19031903190319033</c:v>
                </c:pt>
                <c:pt idx="4">
                  <c:v>9.9819603126879139E-2</c:v>
                </c:pt>
                <c:pt idx="5">
                  <c:v>0.23226433430515064</c:v>
                </c:pt>
                <c:pt idx="6">
                  <c:v>0.24242424242424243</c:v>
                </c:pt>
                <c:pt idx="7">
                  <c:v>0.19765625000000001</c:v>
                </c:pt>
                <c:pt idx="8">
                  <c:v>0.27562446167097332</c:v>
                </c:pt>
              </c:numCache>
            </c:numRef>
          </c:val>
        </c:ser>
        <c:ser>
          <c:idx val="1"/>
          <c:order val="1"/>
          <c:tx>
            <c:strRef>
              <c:f>mamory!$A$5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mamory!$B$5:$J$5</c:f>
              <c:numCache>
                <c:formatCode>0%</c:formatCode>
                <c:ptCount val="9"/>
                <c:pt idx="0">
                  <c:v>0.17340067340067339</c:v>
                </c:pt>
                <c:pt idx="1">
                  <c:v>0.12223291626564003</c:v>
                </c:pt>
                <c:pt idx="2">
                  <c:v>0.11064621106462111</c:v>
                </c:pt>
                <c:pt idx="3">
                  <c:v>0.18151815181518152</c:v>
                </c:pt>
                <c:pt idx="4">
                  <c:v>9.2603728202044502E-2</c:v>
                </c:pt>
                <c:pt idx="5">
                  <c:v>0.18561710398445092</c:v>
                </c:pt>
                <c:pt idx="6">
                  <c:v>7.9619726678550204E-2</c:v>
                </c:pt>
                <c:pt idx="7">
                  <c:v>0.12890625</c:v>
                </c:pt>
                <c:pt idx="8">
                  <c:v>0.16279069767441862</c:v>
                </c:pt>
              </c:numCache>
            </c:numRef>
          </c:val>
        </c:ser>
        <c:ser>
          <c:idx val="2"/>
          <c:order val="2"/>
          <c:tx>
            <c:strRef>
              <c:f>mamory!$A$6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mamory!$B$6:$J$6</c:f>
              <c:numCache>
                <c:formatCode>0%</c:formatCode>
                <c:ptCount val="9"/>
                <c:pt idx="0">
                  <c:v>0.13131313131313133</c:v>
                </c:pt>
                <c:pt idx="1">
                  <c:v>0.13378248315688163</c:v>
                </c:pt>
                <c:pt idx="2">
                  <c:v>8.6936308693630865E-2</c:v>
                </c:pt>
                <c:pt idx="3">
                  <c:v>0.1617161716171617</c:v>
                </c:pt>
                <c:pt idx="4">
                  <c:v>0.12146722790138305</c:v>
                </c:pt>
                <c:pt idx="5">
                  <c:v>0.13119533527696792</c:v>
                </c:pt>
                <c:pt idx="6">
                  <c:v>9.6256684491978606E-2</c:v>
                </c:pt>
                <c:pt idx="7">
                  <c:v>0.11328125</c:v>
                </c:pt>
                <c:pt idx="8">
                  <c:v>0.11714039621016366</c:v>
                </c:pt>
              </c:numCache>
            </c:numRef>
          </c:val>
        </c:ser>
        <c:ser>
          <c:idx val="3"/>
          <c:order val="3"/>
          <c:tx>
            <c:strRef>
              <c:f>mamory!$A$7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mamory!$B$3:$J$3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mamory!$B$7:$J$7</c:f>
              <c:numCache>
                <c:formatCode>0%</c:formatCode>
                <c:ptCount val="9"/>
                <c:pt idx="0">
                  <c:v>0.19191919191919191</c:v>
                </c:pt>
                <c:pt idx="1">
                  <c:v>0.14918190567853706</c:v>
                </c:pt>
                <c:pt idx="2">
                  <c:v>8.6471408647140868E-2</c:v>
                </c:pt>
                <c:pt idx="3">
                  <c:v>0.19691969196919692</c:v>
                </c:pt>
                <c:pt idx="4">
                  <c:v>0.12266987372218882</c:v>
                </c:pt>
                <c:pt idx="5">
                  <c:v>0.14285714285714285</c:v>
                </c:pt>
                <c:pt idx="6">
                  <c:v>7.7837195484254301E-2</c:v>
                </c:pt>
                <c:pt idx="7">
                  <c:v>0.1046875</c:v>
                </c:pt>
                <c:pt idx="8">
                  <c:v>8.2687338501291993E-2</c:v>
                </c:pt>
              </c:numCache>
            </c:numRef>
          </c:val>
        </c:ser>
        <c:ser>
          <c:idx val="4"/>
          <c:order val="4"/>
          <c:tx>
            <c:strRef>
              <c:f>mamory!$A$8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mamory!$B$3:$J$3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mamory!$B$8:$J$8</c:f>
              <c:numCache>
                <c:formatCode>0%</c:formatCode>
                <c:ptCount val="9"/>
                <c:pt idx="0">
                  <c:v>0.35353535353535354</c:v>
                </c:pt>
                <c:pt idx="1">
                  <c:v>0.42348411934552455</c:v>
                </c:pt>
                <c:pt idx="2">
                  <c:v>0.60762436076243609</c:v>
                </c:pt>
                <c:pt idx="3">
                  <c:v>0.26952695269526955</c:v>
                </c:pt>
                <c:pt idx="4">
                  <c:v>0.56343956704750453</c:v>
                </c:pt>
                <c:pt idx="5">
                  <c:v>0.30806608357628767</c:v>
                </c:pt>
                <c:pt idx="6">
                  <c:v>0.50386215092097442</c:v>
                </c:pt>
                <c:pt idx="7">
                  <c:v>0.45546874999999998</c:v>
                </c:pt>
                <c:pt idx="8">
                  <c:v>0.36175710594315247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34805512"/>
        <c:axId val="234805904"/>
      </c:barChart>
      <c:dateAx>
        <c:axId val="2348055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34805904"/>
        <c:crosses val="autoZero"/>
        <c:auto val="1"/>
        <c:lblOffset val="100"/>
        <c:baseTimeUnit val="months"/>
      </c:dateAx>
      <c:valAx>
        <c:axId val="2348059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3480551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47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IVATO 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septembre </a:t>
            </a:r>
            <a:r>
              <a:rPr lang="en-US" sz="1800" baseline="0">
                <a:solidFill>
                  <a:srgbClr val="003399"/>
                </a:solidFill>
              </a:rPr>
              <a:t>2022 </a:t>
            </a:r>
            <a:r>
              <a:rPr lang="en-US" sz="1800" b="1" i="0" u="none" strike="noStrike" baseline="0"/>
              <a:t>suivant le délai entre l'arrivée des avions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53540170028547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3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ivato!$A$43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1.2549490275526253E-3"/>
                  <c:y val="-1.46860276201613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648495861094287E-3"/>
                  <c:y val="6.19942422911674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5956491015546135E-3"/>
                  <c:y val="2.0112710189329835E-2"/>
                </c:manualLayout>
              </c:layout>
              <c:numFmt formatCode="0%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700" b="1" i="0" baseline="0">
                      <a:solidFill>
                        <a:srgbClr val="002060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7674502003317736E-2"/>
                      <c:h val="6.3714994555150339E-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0"/>
                  <c:y val="-3.18906644055822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5313951140721854E-3"/>
                  <c:y val="1.83074339160381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0955414012738851E-3"/>
                  <c:y val="3.6962543721512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9477419970835368E-16"/>
                  <c:y val="3.87919158869084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9477419970835368E-16"/>
                  <c:y val="2.32751495321450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8710675728031731E-16"/>
                  <c:y val="2.65982734997840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826E-17"/>
                  <c:y val="2.0671838831276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ivato!$B$42:$J$42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ivato!$B$43:$J$43</c:f>
              <c:numCache>
                <c:formatCode>0%</c:formatCode>
                <c:ptCount val="9"/>
                <c:pt idx="0">
                  <c:v>0.42935779816513764</c:v>
                </c:pt>
                <c:pt idx="1">
                  <c:v>0.53209109730848858</c:v>
                </c:pt>
                <c:pt idx="2">
                  <c:v>0.55038759689922478</c:v>
                </c:pt>
                <c:pt idx="3">
                  <c:v>0.40787623066104078</c:v>
                </c:pt>
                <c:pt idx="4">
                  <c:v>0.54658385093167705</c:v>
                </c:pt>
                <c:pt idx="5">
                  <c:v>0.60552268244575935</c:v>
                </c:pt>
                <c:pt idx="6">
                  <c:v>0.60683760683760679</c:v>
                </c:pt>
                <c:pt idx="7">
                  <c:v>0.57051282051282048</c:v>
                </c:pt>
                <c:pt idx="8">
                  <c:v>0.57914338919925512</c:v>
                </c:pt>
              </c:numCache>
            </c:numRef>
          </c:val>
        </c:ser>
        <c:ser>
          <c:idx val="1"/>
          <c:order val="1"/>
          <c:tx>
            <c:strRef>
              <c:f>ivato!$A$44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ivato!$B$42:$J$42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ivato!$B$44:$J$44</c:f>
              <c:numCache>
                <c:formatCode>0%</c:formatCode>
                <c:ptCount val="9"/>
                <c:pt idx="0">
                  <c:v>0.1853211009174312</c:v>
                </c:pt>
                <c:pt idx="1">
                  <c:v>0.14492753623188406</c:v>
                </c:pt>
                <c:pt idx="2">
                  <c:v>0.23514211886304909</c:v>
                </c:pt>
                <c:pt idx="3">
                  <c:v>0.16033755274261605</c:v>
                </c:pt>
                <c:pt idx="4">
                  <c:v>0.21946169772256729</c:v>
                </c:pt>
                <c:pt idx="5">
                  <c:v>0.20118343195266272</c:v>
                </c:pt>
                <c:pt idx="6">
                  <c:v>0.17264957264957265</c:v>
                </c:pt>
                <c:pt idx="7">
                  <c:v>0.18429487179487181</c:v>
                </c:pt>
                <c:pt idx="8">
                  <c:v>0.2048417132216015</c:v>
                </c:pt>
              </c:numCache>
            </c:numRef>
          </c:val>
        </c:ser>
        <c:ser>
          <c:idx val="2"/>
          <c:order val="2"/>
          <c:tx>
            <c:strRef>
              <c:f>ivato!$A$45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ivato!$B$42:$J$42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ivato!$B$45:$J$45</c:f>
              <c:numCache>
                <c:formatCode>0%</c:formatCode>
                <c:ptCount val="9"/>
                <c:pt idx="0">
                  <c:v>8.0733944954128445E-2</c:v>
                </c:pt>
                <c:pt idx="1">
                  <c:v>7.0393374741200831E-2</c:v>
                </c:pt>
                <c:pt idx="2">
                  <c:v>9.0439276485788117E-2</c:v>
                </c:pt>
                <c:pt idx="3">
                  <c:v>4.7819971870604779E-2</c:v>
                </c:pt>
                <c:pt idx="4">
                  <c:v>0.11801242236024845</c:v>
                </c:pt>
                <c:pt idx="5">
                  <c:v>7.8895463510848127E-2</c:v>
                </c:pt>
                <c:pt idx="6">
                  <c:v>2.564102564102564E-2</c:v>
                </c:pt>
                <c:pt idx="7">
                  <c:v>6.8910256410256415E-2</c:v>
                </c:pt>
                <c:pt idx="8">
                  <c:v>5.7728119180633149E-2</c:v>
                </c:pt>
              </c:numCache>
            </c:numRef>
          </c:val>
        </c:ser>
        <c:ser>
          <c:idx val="3"/>
          <c:order val="3"/>
          <c:tx>
            <c:strRef>
              <c:f>ivato!$A$46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ivato!$B$42:$J$42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ivato!$B$46:$J$46</c:f>
              <c:numCache>
                <c:formatCode>0%</c:formatCode>
                <c:ptCount val="9"/>
                <c:pt idx="0">
                  <c:v>6.9724770642201839E-2</c:v>
                </c:pt>
                <c:pt idx="1">
                  <c:v>4.1407867494824016E-2</c:v>
                </c:pt>
                <c:pt idx="2">
                  <c:v>4.6511627906976744E-2</c:v>
                </c:pt>
                <c:pt idx="3">
                  <c:v>4.2194092827004218E-2</c:v>
                </c:pt>
                <c:pt idx="4">
                  <c:v>3.7267080745341616E-2</c:v>
                </c:pt>
                <c:pt idx="5">
                  <c:v>4.3392504930966469E-2</c:v>
                </c:pt>
                <c:pt idx="6">
                  <c:v>2.9059829059829061E-2</c:v>
                </c:pt>
                <c:pt idx="7">
                  <c:v>2.8846153846153848E-2</c:v>
                </c:pt>
                <c:pt idx="8">
                  <c:v>4.8417132216014895E-2</c:v>
                </c:pt>
              </c:numCache>
            </c:numRef>
          </c:val>
        </c:ser>
        <c:ser>
          <c:idx val="4"/>
          <c:order val="4"/>
          <c:tx>
            <c:strRef>
              <c:f>ivato!$A$47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ivato!$B$42:$J$42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ivato!$B$47:$J$47</c:f>
              <c:numCache>
                <c:formatCode>0%</c:formatCode>
                <c:ptCount val="9"/>
                <c:pt idx="0">
                  <c:v>0.23486238532110093</c:v>
                </c:pt>
                <c:pt idx="1">
                  <c:v>0.21118012422360249</c:v>
                </c:pt>
                <c:pt idx="2">
                  <c:v>7.7519379844961239E-2</c:v>
                </c:pt>
                <c:pt idx="3">
                  <c:v>0.34177215189873417</c:v>
                </c:pt>
                <c:pt idx="4">
                  <c:v>7.8674948240165632E-2</c:v>
                </c:pt>
                <c:pt idx="5">
                  <c:v>7.1005917159763315E-2</c:v>
                </c:pt>
                <c:pt idx="6">
                  <c:v>0.16581196581196581</c:v>
                </c:pt>
                <c:pt idx="7">
                  <c:v>0.14743589743589744</c:v>
                </c:pt>
                <c:pt idx="8">
                  <c:v>0.10986964618249534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2164488"/>
        <c:axId val="512170760"/>
      </c:barChart>
      <c:dateAx>
        <c:axId val="5121644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12170760"/>
        <c:crosses val="autoZero"/>
        <c:auto val="1"/>
        <c:lblOffset val="100"/>
        <c:baseTimeUnit val="months"/>
      </c:dateAx>
      <c:valAx>
        <c:axId val="5121707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51216448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7285786392085603E-2"/>
          <c:y val="0.92131473677272113"/>
          <c:w val="0.93474511403206073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MAMORY</a:t>
            </a:r>
            <a:r>
              <a:rPr lang="en-US" sz="1800" baseline="0">
                <a:solidFill>
                  <a:srgbClr val="003399"/>
                </a:solidFill>
              </a:rPr>
              <a:t> </a:t>
            </a:r>
            <a:r>
              <a:rPr lang="en-US" sz="1800">
                <a:solidFill>
                  <a:srgbClr val="003399"/>
                </a:solidFill>
              </a:rPr>
              <a:t>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septembre </a:t>
            </a:r>
            <a:r>
              <a:rPr lang="en-US" sz="1800" baseline="0">
                <a:solidFill>
                  <a:srgbClr val="003399"/>
                </a:solidFill>
              </a:rPr>
              <a:t>2022 </a:t>
            </a:r>
            <a:r>
              <a:rPr lang="en-US" sz="1800" b="1" i="0" u="none" strike="noStrike" baseline="0"/>
              <a:t>suivant le délai entre l'arrivée des avions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7832711150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3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mamory!$A$43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3.1475149271679713E-5"/>
                  <c:y val="-5.16836663378026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2783636944708895E-3"/>
                  <c:y val="1.6307516095646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8649496675351302E-16"/>
                  <c:y val="7.97266610139547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826E-17"/>
                  <c:y val="2.0671838831276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mamory!$B$42:$J$42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mamory!$B$43:$J$43</c:f>
              <c:numCache>
                <c:formatCode>0%</c:formatCode>
                <c:ptCount val="9"/>
                <c:pt idx="0">
                  <c:v>0.18943533697632059</c:v>
                </c:pt>
                <c:pt idx="1">
                  <c:v>0.18381618381618381</c:v>
                </c:pt>
                <c:pt idx="2">
                  <c:v>0.16381766381766383</c:v>
                </c:pt>
                <c:pt idx="3">
                  <c:v>0.20231213872832371</c:v>
                </c:pt>
                <c:pt idx="4">
                  <c:v>0.12484548825710753</c:v>
                </c:pt>
                <c:pt idx="5">
                  <c:v>0.25</c:v>
                </c:pt>
                <c:pt idx="6">
                  <c:v>0.22006079027355624</c:v>
                </c:pt>
                <c:pt idx="7">
                  <c:v>0.24041533546325877</c:v>
                </c:pt>
                <c:pt idx="8">
                  <c:v>0.26796805678793256</c:v>
                </c:pt>
              </c:numCache>
            </c:numRef>
          </c:val>
        </c:ser>
        <c:ser>
          <c:idx val="1"/>
          <c:order val="1"/>
          <c:tx>
            <c:strRef>
              <c:f>mamory!$A$44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mamory!$B$42:$J$42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mamory!$B$44:$J$44</c:f>
              <c:numCache>
                <c:formatCode>0%</c:formatCode>
                <c:ptCount val="9"/>
                <c:pt idx="0">
                  <c:v>0.20218579234972678</c:v>
                </c:pt>
                <c:pt idx="1">
                  <c:v>0.22277722277722278</c:v>
                </c:pt>
                <c:pt idx="2">
                  <c:v>0.13912630579297247</c:v>
                </c:pt>
                <c:pt idx="3">
                  <c:v>0.29826589595375724</c:v>
                </c:pt>
                <c:pt idx="4">
                  <c:v>0.16378244746600742</c:v>
                </c:pt>
                <c:pt idx="5">
                  <c:v>0.27244897959183673</c:v>
                </c:pt>
                <c:pt idx="6">
                  <c:v>0.21458966565349544</c:v>
                </c:pt>
                <c:pt idx="7">
                  <c:v>0.21325878594249201</c:v>
                </c:pt>
                <c:pt idx="8">
                  <c:v>0.26708074534161491</c:v>
                </c:pt>
              </c:numCache>
            </c:numRef>
          </c:val>
        </c:ser>
        <c:ser>
          <c:idx val="2"/>
          <c:order val="2"/>
          <c:tx>
            <c:strRef>
              <c:f>mamory!$A$45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mamory!$B$42:$J$42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mamory!$B$45:$J$45</c:f>
              <c:numCache>
                <c:formatCode>0%</c:formatCode>
                <c:ptCount val="9"/>
                <c:pt idx="0">
                  <c:v>0.14207650273224043</c:v>
                </c:pt>
                <c:pt idx="1">
                  <c:v>0.12787212787212787</c:v>
                </c:pt>
                <c:pt idx="2">
                  <c:v>8.0721747388414061E-2</c:v>
                </c:pt>
                <c:pt idx="3">
                  <c:v>0.16763005780346821</c:v>
                </c:pt>
                <c:pt idx="4">
                  <c:v>0.11619283065512979</c:v>
                </c:pt>
                <c:pt idx="5">
                  <c:v>0.14081632653061224</c:v>
                </c:pt>
                <c:pt idx="6">
                  <c:v>0.12401215805471125</c:v>
                </c:pt>
                <c:pt idx="7">
                  <c:v>0.14776357827476039</c:v>
                </c:pt>
                <c:pt idx="8">
                  <c:v>0.16060337178349601</c:v>
                </c:pt>
              </c:numCache>
            </c:numRef>
          </c:val>
        </c:ser>
        <c:ser>
          <c:idx val="3"/>
          <c:order val="3"/>
          <c:tx>
            <c:strRef>
              <c:f>mamory!$A$46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mamory!$B$42:$J$42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mamory!$B$46:$J$46</c:f>
              <c:numCache>
                <c:formatCode>0%</c:formatCode>
                <c:ptCount val="9"/>
                <c:pt idx="0">
                  <c:v>0.14571948998178508</c:v>
                </c:pt>
                <c:pt idx="1">
                  <c:v>0.12987012987012986</c:v>
                </c:pt>
                <c:pt idx="2">
                  <c:v>0.12488129154795821</c:v>
                </c:pt>
                <c:pt idx="3">
                  <c:v>0.12716763005780346</c:v>
                </c:pt>
                <c:pt idx="4">
                  <c:v>0.12484548825710753</c:v>
                </c:pt>
                <c:pt idx="5">
                  <c:v>0.11224489795918367</c:v>
                </c:pt>
                <c:pt idx="6">
                  <c:v>0.10942249240121581</c:v>
                </c:pt>
                <c:pt idx="7">
                  <c:v>0.18290734824281149</c:v>
                </c:pt>
                <c:pt idx="8">
                  <c:v>0.11712511091393078</c:v>
                </c:pt>
              </c:numCache>
            </c:numRef>
          </c:val>
        </c:ser>
        <c:ser>
          <c:idx val="4"/>
          <c:order val="4"/>
          <c:tx>
            <c:strRef>
              <c:f>mamory!$A$47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6"/>
              <c:layout>
                <c:manualLayout>
                  <c:x val="1.3280212483399733E-3"/>
                  <c:y val="-6.96902776270430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6560424966799467E-3"/>
                  <c:y val="-3.3554578116724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8649496675351302E-16"/>
                  <c:y val="-2.9233109038450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mamory!$B$42:$J$42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mamory!$B$47:$J$47</c:f>
              <c:numCache>
                <c:formatCode>0%</c:formatCode>
                <c:ptCount val="9"/>
                <c:pt idx="0">
                  <c:v>0.32058287795992713</c:v>
                </c:pt>
                <c:pt idx="1">
                  <c:v>0.33566433566433568</c:v>
                </c:pt>
                <c:pt idx="2">
                  <c:v>0.49145299145299143</c:v>
                </c:pt>
                <c:pt idx="3">
                  <c:v>0.20462427745664741</c:v>
                </c:pt>
                <c:pt idx="4">
                  <c:v>0.47033374536464773</c:v>
                </c:pt>
                <c:pt idx="5">
                  <c:v>0.22448979591836735</c:v>
                </c:pt>
                <c:pt idx="6">
                  <c:v>0.33191489361702126</c:v>
                </c:pt>
                <c:pt idx="7">
                  <c:v>0.21565495207667731</c:v>
                </c:pt>
                <c:pt idx="8">
                  <c:v>0.18722271517302574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2169584"/>
        <c:axId val="512164096"/>
      </c:barChart>
      <c:dateAx>
        <c:axId val="5121695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12164096"/>
        <c:crosses val="autoZero"/>
        <c:auto val="1"/>
        <c:lblOffset val="100"/>
        <c:baseTimeUnit val="months"/>
      </c:dateAx>
      <c:valAx>
        <c:axId val="5121640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51216958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8762830820644067E-2"/>
          <c:y val="0.9183288776576759"/>
          <c:w val="0.93474511403206073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septembre </a:t>
            </a:r>
            <a:r>
              <a:rPr lang="en-US" sz="1800" baseline="0">
                <a:solidFill>
                  <a:srgbClr val="003399"/>
                </a:solidFill>
              </a:rPr>
              <a:t>2022 </a:t>
            </a:r>
            <a:r>
              <a:rPr lang="en-US" sz="1800" b="1" i="0" u="none" strike="noStrike" baseline="0"/>
              <a:t>suivant le délai entre l'arrivée des avions et la constatation de sortie </a:t>
            </a:r>
            <a:r>
              <a:rPr lang="en-US" sz="1800" b="1" i="0" u="none" strike="noStrike" baseline="0">
                <a:effectLst/>
              </a:rPr>
              <a:t>au niveau d'Ivato et de Mamory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7832711150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3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aérien_séjour!$A$4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624570967090652E-3"/>
                  <c:y val="8.14621360792717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1.06302236929690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7008003968073819E-17"/>
                  <c:y val="-8.66858223211137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694326670704623E-3"/>
                  <c:y val="7.5667543481895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2883101150817685E-3"/>
                  <c:y val="-2.94754461087930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8803201587229527E-16"/>
                  <c:y val="4.5468307854944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9477419970835368E-16"/>
                  <c:y val="2.325581868518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9477419970835368E-16"/>
                  <c:y val="3.3591738100823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8710675728031731E-16"/>
                  <c:y val="3.7205782925391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826E-17"/>
                  <c:y val="2.0671838831276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aérien_séjour!$B$3:$J$3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aérien_séjour!$B$4:$J$4</c:f>
              <c:numCache>
                <c:formatCode>0%</c:formatCode>
                <c:ptCount val="9"/>
                <c:pt idx="0">
                  <c:v>0.30895795246800734</c:v>
                </c:pt>
                <c:pt idx="1">
                  <c:v>0.29716981132075471</c:v>
                </c:pt>
                <c:pt idx="2">
                  <c:v>0.22382671480144403</c:v>
                </c:pt>
                <c:pt idx="3">
                  <c:v>0.29505076142131981</c:v>
                </c:pt>
                <c:pt idx="4">
                  <c:v>0.22179914326511185</c:v>
                </c:pt>
                <c:pt idx="5">
                  <c:v>0.37121721587088097</c:v>
                </c:pt>
                <c:pt idx="6">
                  <c:v>0.32152466367713006</c:v>
                </c:pt>
                <c:pt idx="7">
                  <c:v>0.35021321961620472</c:v>
                </c:pt>
                <c:pt idx="8">
                  <c:v>0.36838942307692307</c:v>
                </c:pt>
              </c:numCache>
            </c:numRef>
          </c:val>
        </c:ser>
        <c:ser>
          <c:idx val="1"/>
          <c:order val="1"/>
          <c:tx>
            <c:strRef>
              <c:f>aérien_séjour!$A$5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aérien_séjour!$B$3:$J$3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aérien_séjour!$B$5:$J$5</c:f>
              <c:numCache>
                <c:formatCode>0%</c:formatCode>
                <c:ptCount val="9"/>
                <c:pt idx="0">
                  <c:v>0.19378427787934185</c:v>
                </c:pt>
                <c:pt idx="1">
                  <c:v>0.19743935309973046</c:v>
                </c:pt>
                <c:pt idx="2">
                  <c:v>0.15403128760529483</c:v>
                </c:pt>
                <c:pt idx="3">
                  <c:v>0.23604060913705585</c:v>
                </c:pt>
                <c:pt idx="4">
                  <c:v>0.17658257972394098</c:v>
                </c:pt>
                <c:pt idx="5">
                  <c:v>0.24815063887020847</c:v>
                </c:pt>
                <c:pt idx="6">
                  <c:v>0.20358744394618833</c:v>
                </c:pt>
                <c:pt idx="7">
                  <c:v>0.20362473347547974</c:v>
                </c:pt>
                <c:pt idx="8">
                  <c:v>0.24699519230769232</c:v>
                </c:pt>
              </c:numCache>
            </c:numRef>
          </c:val>
        </c:ser>
        <c:ser>
          <c:idx val="2"/>
          <c:order val="2"/>
          <c:tx>
            <c:strRef>
              <c:f>aérien_séjour!$A$6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aérien_séjour!$B$3:$J$3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aérien_séjour!$B$6:$J$6</c:f>
              <c:numCache>
                <c:formatCode>0%</c:formatCode>
                <c:ptCount val="9"/>
                <c:pt idx="0">
                  <c:v>0.11151736745886655</c:v>
                </c:pt>
                <c:pt idx="1">
                  <c:v>0.1091644204851752</c:v>
                </c:pt>
                <c:pt idx="2">
                  <c:v>8.2230244685118331E-2</c:v>
                </c:pt>
                <c:pt idx="3">
                  <c:v>0.11357868020304568</c:v>
                </c:pt>
                <c:pt idx="4">
                  <c:v>0.11661113755354593</c:v>
                </c:pt>
                <c:pt idx="5">
                  <c:v>0.11970410221923336</c:v>
                </c:pt>
                <c:pt idx="6">
                  <c:v>9.8206278026905833E-2</c:v>
                </c:pt>
                <c:pt idx="7">
                  <c:v>0.12153518123667377</c:v>
                </c:pt>
                <c:pt idx="8">
                  <c:v>0.12740384615384615</c:v>
                </c:pt>
              </c:numCache>
            </c:numRef>
          </c:val>
        </c:ser>
        <c:ser>
          <c:idx val="3"/>
          <c:order val="3"/>
          <c:tx>
            <c:strRef>
              <c:f>aérien_séjour!$A$7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aérien_séjour!$B$3:$J$3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aérien_séjour!$B$7:$J$7</c:f>
              <c:numCache>
                <c:formatCode>0%</c:formatCode>
                <c:ptCount val="9"/>
                <c:pt idx="0">
                  <c:v>0.10786106032906764</c:v>
                </c:pt>
                <c:pt idx="1">
                  <c:v>0.10107816711590296</c:v>
                </c:pt>
                <c:pt idx="2">
                  <c:v>0.11271560369033293</c:v>
                </c:pt>
                <c:pt idx="3">
                  <c:v>8.8832487309644673E-2</c:v>
                </c:pt>
                <c:pt idx="4">
                  <c:v>0.10471204188481675</c:v>
                </c:pt>
                <c:pt idx="5">
                  <c:v>8.876933422999328E-2</c:v>
                </c:pt>
                <c:pt idx="6">
                  <c:v>8.8340807174887889E-2</c:v>
                </c:pt>
                <c:pt idx="7">
                  <c:v>0.13166311300639658</c:v>
                </c:pt>
                <c:pt idx="8">
                  <c:v>9.4951923076923073E-2</c:v>
                </c:pt>
              </c:numCache>
            </c:numRef>
          </c:val>
        </c:ser>
        <c:ser>
          <c:idx val="4"/>
          <c:order val="4"/>
          <c:tx>
            <c:strRef>
              <c:f>aérien_séjour!$A$8</c:f>
              <c:strCache>
                <c:ptCount val="1"/>
                <c:pt idx="0">
                  <c:v>plus d'un mois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3.1496062992102479E-5"/>
                  <c:y val="-1.7104525469907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2.1260447385938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7008003968073819E-17"/>
                  <c:y val="-6.71347386040035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1.3577735421895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2820512820513762E-3"/>
                  <c:y val="-5.97420358563403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6560424966799467E-3"/>
                  <c:y val="-3.87596978086426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aérien_séjour!$B$3:$J$3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aérien_séjour!$B$8:$J$8</c:f>
              <c:numCache>
                <c:formatCode>0%</c:formatCode>
                <c:ptCount val="9"/>
                <c:pt idx="0">
                  <c:v>0.27787934186471663</c:v>
                </c:pt>
                <c:pt idx="1">
                  <c:v>0.29514824797843664</c:v>
                </c:pt>
                <c:pt idx="2">
                  <c:v>0.42719614921780985</c:v>
                </c:pt>
                <c:pt idx="3">
                  <c:v>0.26649746192893403</c:v>
                </c:pt>
                <c:pt idx="4">
                  <c:v>0.38029509757258451</c:v>
                </c:pt>
                <c:pt idx="5">
                  <c:v>0.17215870880968392</c:v>
                </c:pt>
                <c:pt idx="6">
                  <c:v>0.28834080717488791</c:v>
                </c:pt>
                <c:pt idx="7">
                  <c:v>0.19296375266524521</c:v>
                </c:pt>
                <c:pt idx="8">
                  <c:v>0.16225961538461539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2168408"/>
        <c:axId val="512164880"/>
      </c:barChart>
      <c:dateAx>
        <c:axId val="5121684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12164880"/>
        <c:crosses val="autoZero"/>
        <c:auto val="1"/>
        <c:lblOffset val="100"/>
        <c:baseTimeUnit val="months"/>
      </c:dateAx>
      <c:valAx>
        <c:axId val="5121648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51216840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2.8831415303856248E-2"/>
          <c:y val="0.9207956168076542"/>
          <c:w val="0.93474511403206073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 b="1" i="0" u="none" strike="noStrike" baseline="0"/>
              <a:t>Répartition des DAU sortis de janvier à </a:t>
            </a:r>
            <a:r>
              <a:rPr lang="en-US" sz="1400" b="1" i="0" u="none" strike="noStrike" baseline="0">
                <a:effectLst/>
              </a:rPr>
              <a:t>septembre </a:t>
            </a:r>
            <a:r>
              <a:rPr lang="en-US" sz="1400" b="1" i="0" u="none" strike="noStrike" baseline="0"/>
              <a:t>2022 suivant le délai entre l'arrivée des navires et la constatation de sortie </a:t>
            </a:r>
            <a:r>
              <a:rPr lang="en-US" sz="1400" baseline="0">
                <a:solidFill>
                  <a:srgbClr val="003399"/>
                </a:solidFill>
              </a:rPr>
              <a:t>au niveau de Toamasina Port, Mahajanga, Toliary, Antsiranana, Tolagnaro et Nosy-Be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94322912606221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3316339982437475"/>
          <c:w val="0.90659057716794456"/>
          <c:h val="0.7230180207038123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maritime_séjour!$A$4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8.8493802830159397E-4"/>
                  <c:y val="-1.805281230751624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8153376573825852E-3"/>
                  <c:y val="5.5292270546924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3262732023648943E-17"/>
                  <c:y val="2.10637221131142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0871168765101449E-3"/>
                  <c:y val="3.1595583169671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2717792191275594E-3"/>
                  <c:y val="3.9494478962089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9603960396039604E-3"/>
                  <c:y val="4.02515803004169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9.3262732023648943E-17"/>
                  <c:y val="6.7455533466750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5435584382551188E-3"/>
                  <c:y val="3.94944789620892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maritime_séjour!$B$3:$J$3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maritime_séjour!$B$4:$J$4</c:f>
              <c:numCache>
                <c:formatCode>0%</c:formatCode>
                <c:ptCount val="9"/>
                <c:pt idx="0">
                  <c:v>0.30023273855702093</c:v>
                </c:pt>
                <c:pt idx="1">
                  <c:v>0.31384015594541909</c:v>
                </c:pt>
                <c:pt idx="2">
                  <c:v>0.46528861154446177</c:v>
                </c:pt>
                <c:pt idx="3">
                  <c:v>0.38975817923186346</c:v>
                </c:pt>
                <c:pt idx="4">
                  <c:v>0.41319303925536222</c:v>
                </c:pt>
                <c:pt idx="5">
                  <c:v>0.43896018427114181</c:v>
                </c:pt>
                <c:pt idx="6">
                  <c:v>0.42426554750095385</c:v>
                </c:pt>
                <c:pt idx="7">
                  <c:v>0.50675414897722892</c:v>
                </c:pt>
                <c:pt idx="8">
                  <c:v>0.41678054113145668</c:v>
                </c:pt>
              </c:numCache>
            </c:numRef>
          </c:val>
        </c:ser>
        <c:ser>
          <c:idx val="1"/>
          <c:order val="1"/>
          <c:tx>
            <c:strRef>
              <c:f>maritime_séjour!$A$5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maritime_séjour!$B$3:$J$3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maritime_séjour!$B$5:$J$5</c:f>
              <c:numCache>
                <c:formatCode>0%</c:formatCode>
                <c:ptCount val="9"/>
                <c:pt idx="0">
                  <c:v>0.38595810705973621</c:v>
                </c:pt>
                <c:pt idx="1">
                  <c:v>0.34600389863547759</c:v>
                </c:pt>
                <c:pt idx="2">
                  <c:v>0.3248829953198128</c:v>
                </c:pt>
                <c:pt idx="3">
                  <c:v>0.36095305832147939</c:v>
                </c:pt>
                <c:pt idx="4">
                  <c:v>0.29016592472683123</c:v>
                </c:pt>
                <c:pt idx="5">
                  <c:v>0.35505100361961173</c:v>
                </c:pt>
                <c:pt idx="6">
                  <c:v>0.3128576879053796</c:v>
                </c:pt>
                <c:pt idx="7">
                  <c:v>0.28328830567348512</c:v>
                </c:pt>
                <c:pt idx="8">
                  <c:v>0.37523913637605905</c:v>
                </c:pt>
              </c:numCache>
            </c:numRef>
          </c:val>
        </c:ser>
        <c:ser>
          <c:idx val="2"/>
          <c:order val="2"/>
          <c:tx>
            <c:strRef>
              <c:f>maritime_séjour!$A$6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CC33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maritime_séjour!$B$3:$J$3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maritime_séjour!$B$6:$J$6</c:f>
              <c:numCache>
                <c:formatCode>0%</c:formatCode>
                <c:ptCount val="9"/>
                <c:pt idx="0">
                  <c:v>0.14934057408844065</c:v>
                </c:pt>
                <c:pt idx="1">
                  <c:v>0.12231968810916179</c:v>
                </c:pt>
                <c:pt idx="2">
                  <c:v>9.711388455538221E-2</c:v>
                </c:pt>
                <c:pt idx="3">
                  <c:v>0.13477951635846372</c:v>
                </c:pt>
                <c:pt idx="4">
                  <c:v>0.12990692027519224</c:v>
                </c:pt>
                <c:pt idx="5">
                  <c:v>0.11220796314577164</c:v>
                </c:pt>
                <c:pt idx="6">
                  <c:v>9.8817245326211375E-2</c:v>
                </c:pt>
                <c:pt idx="7">
                  <c:v>9.7259745272095716E-2</c:v>
                </c:pt>
                <c:pt idx="8">
                  <c:v>0.12380431811970484</c:v>
                </c:pt>
              </c:numCache>
            </c:numRef>
          </c:val>
        </c:ser>
        <c:ser>
          <c:idx val="3"/>
          <c:order val="3"/>
          <c:tx>
            <c:strRef>
              <c:f>maritime_séjour!$A$7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99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maritime_séjour!$B$3:$J$3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maritime_séjour!$B$7:$J$7</c:f>
              <c:numCache>
                <c:formatCode>0%</c:formatCode>
                <c:ptCount val="9"/>
                <c:pt idx="0">
                  <c:v>8.6501163692785099E-2</c:v>
                </c:pt>
                <c:pt idx="1">
                  <c:v>0.10721247563352826</c:v>
                </c:pt>
                <c:pt idx="2">
                  <c:v>4.7971918876755074E-2</c:v>
                </c:pt>
                <c:pt idx="3">
                  <c:v>5.3698435277382647E-2</c:v>
                </c:pt>
                <c:pt idx="4">
                  <c:v>7.2845002023472272E-2</c:v>
                </c:pt>
                <c:pt idx="5">
                  <c:v>5.2648897663705167E-2</c:v>
                </c:pt>
                <c:pt idx="6">
                  <c:v>5.6085463563525374E-2</c:v>
                </c:pt>
                <c:pt idx="7">
                  <c:v>5.055962948668468E-2</c:v>
                </c:pt>
                <c:pt idx="8">
                  <c:v>4.1814703470893687E-2</c:v>
                </c:pt>
              </c:numCache>
            </c:numRef>
          </c:val>
        </c:ser>
        <c:ser>
          <c:idx val="4"/>
          <c:order val="4"/>
          <c:tx>
            <c:strRef>
              <c:f>maritime_séjour!$A$8</c:f>
              <c:strCache>
                <c:ptCount val="1"/>
                <c:pt idx="0">
                  <c:v>plus d'un mois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0"/>
                  <c:y val="2.01990828899287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maritime_séjour!$B$3:$J$3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maritime_séjour!$B$8:$J$8</c:f>
              <c:numCache>
                <c:formatCode>0%</c:formatCode>
                <c:ptCount val="9"/>
                <c:pt idx="0">
                  <c:v>7.7967416602017073E-2</c:v>
                </c:pt>
                <c:pt idx="1">
                  <c:v>0.11062378167641325</c:v>
                </c:pt>
                <c:pt idx="2">
                  <c:v>6.4742589703588149E-2</c:v>
                </c:pt>
                <c:pt idx="3">
                  <c:v>6.0810810810810814E-2</c:v>
                </c:pt>
                <c:pt idx="4">
                  <c:v>9.3889113719142048E-2</c:v>
                </c:pt>
                <c:pt idx="5">
                  <c:v>4.113195129976966E-2</c:v>
                </c:pt>
                <c:pt idx="6">
                  <c:v>0.1079740557039298</c:v>
                </c:pt>
                <c:pt idx="7">
                  <c:v>6.2138170590505595E-2</c:v>
                </c:pt>
                <c:pt idx="8">
                  <c:v>4.2361300901885758E-2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2165272"/>
        <c:axId val="512169192"/>
      </c:barChart>
      <c:dateAx>
        <c:axId val="5121652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12169192"/>
        <c:crosses val="autoZero"/>
        <c:auto val="1"/>
        <c:lblOffset val="100"/>
        <c:baseTimeUnit val="months"/>
      </c:dateAx>
      <c:valAx>
        <c:axId val="5121691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1216527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3333229385930718E-2"/>
          <c:y val="0.9270893729687264"/>
          <c:w val="0.96673277721472961"/>
          <c:h val="4.9859620716519414E-2"/>
        </c:manualLayout>
      </c:layout>
      <c:overlay val="0"/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 b="1" i="0" u="none" strike="noStrike" baseline="0"/>
              <a:t>Répartition des DAU sortis de janvier à </a:t>
            </a:r>
            <a:r>
              <a:rPr lang="en-US" sz="1400" b="1" i="0" u="none" strike="noStrike" baseline="0">
                <a:effectLst/>
              </a:rPr>
              <a:t>septembre </a:t>
            </a:r>
            <a:r>
              <a:rPr lang="en-US" sz="1400" b="1" i="0" u="none" strike="noStrike" baseline="0"/>
              <a:t>2022 suivant le délai entre l'arrivée des avions  et la constatation de sortie </a:t>
            </a:r>
            <a:r>
              <a:rPr lang="en-US" sz="1400" baseline="0">
                <a:solidFill>
                  <a:srgbClr val="003399"/>
                </a:solidFill>
              </a:rPr>
              <a:t>au niveau d'Ivato Aéroport et de Mamory Ivato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67920272342194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2298533849959699"/>
          <c:w val="0.90659057716794456"/>
          <c:h val="0.7331962359392190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aérien_séjour!$A$4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9.680856262732034E-17"/>
                  <c:y val="2.988520163595232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2.658161109261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2.39234499833497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8652546404729789E-16"/>
                  <c:y val="2.6581611092610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9.3262732023648943E-17"/>
                  <c:y val="1.0632644437044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2717792191275594E-3"/>
                  <c:y val="2.39234499833498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aérien_séjour!$B$3:$J$3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aérien_séjour!$B$4:$J$4</c:f>
              <c:numCache>
                <c:formatCode>0%</c:formatCode>
                <c:ptCount val="9"/>
                <c:pt idx="0">
                  <c:v>0.30895795246800734</c:v>
                </c:pt>
                <c:pt idx="1">
                  <c:v>0.29716981132075471</c:v>
                </c:pt>
                <c:pt idx="2">
                  <c:v>0.22382671480144403</c:v>
                </c:pt>
                <c:pt idx="3">
                  <c:v>0.29505076142131981</c:v>
                </c:pt>
                <c:pt idx="4">
                  <c:v>0.22179914326511185</c:v>
                </c:pt>
                <c:pt idx="5">
                  <c:v>0.37121721587088097</c:v>
                </c:pt>
                <c:pt idx="6">
                  <c:v>0.32152466367713006</c:v>
                </c:pt>
                <c:pt idx="7">
                  <c:v>0.35021321961620472</c:v>
                </c:pt>
                <c:pt idx="8">
                  <c:v>0.36838942307692307</c:v>
                </c:pt>
              </c:numCache>
            </c:numRef>
          </c:val>
        </c:ser>
        <c:ser>
          <c:idx val="1"/>
          <c:order val="1"/>
          <c:tx>
            <c:strRef>
              <c:f>aérien_séjour!$A$5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aérien_séjour!$B$3:$J$3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aérien_séjour!$B$5:$J$5</c:f>
              <c:numCache>
                <c:formatCode>0%</c:formatCode>
                <c:ptCount val="9"/>
                <c:pt idx="0">
                  <c:v>0.19378427787934185</c:v>
                </c:pt>
                <c:pt idx="1">
                  <c:v>0.19743935309973046</c:v>
                </c:pt>
                <c:pt idx="2">
                  <c:v>0.15403128760529483</c:v>
                </c:pt>
                <c:pt idx="3">
                  <c:v>0.23604060913705585</c:v>
                </c:pt>
                <c:pt idx="4">
                  <c:v>0.17658257972394098</c:v>
                </c:pt>
                <c:pt idx="5">
                  <c:v>0.24815063887020847</c:v>
                </c:pt>
                <c:pt idx="6">
                  <c:v>0.20358744394618833</c:v>
                </c:pt>
                <c:pt idx="7">
                  <c:v>0.20362473347547974</c:v>
                </c:pt>
                <c:pt idx="8">
                  <c:v>0.24699519230769232</c:v>
                </c:pt>
              </c:numCache>
            </c:numRef>
          </c:val>
        </c:ser>
        <c:ser>
          <c:idx val="2"/>
          <c:order val="2"/>
          <c:tx>
            <c:strRef>
              <c:f>aérien_séjour!$A$6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CC33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aérien_séjour!$B$3:$J$3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aérien_séjour!$B$6:$J$6</c:f>
              <c:numCache>
                <c:formatCode>0%</c:formatCode>
                <c:ptCount val="9"/>
                <c:pt idx="0">
                  <c:v>0.11151736745886655</c:v>
                </c:pt>
                <c:pt idx="1">
                  <c:v>0.1091644204851752</c:v>
                </c:pt>
                <c:pt idx="2">
                  <c:v>8.2230244685118331E-2</c:v>
                </c:pt>
                <c:pt idx="3">
                  <c:v>0.11357868020304568</c:v>
                </c:pt>
                <c:pt idx="4">
                  <c:v>0.11661113755354593</c:v>
                </c:pt>
                <c:pt idx="5">
                  <c:v>0.11970410221923336</c:v>
                </c:pt>
                <c:pt idx="6">
                  <c:v>9.8206278026905833E-2</c:v>
                </c:pt>
                <c:pt idx="7">
                  <c:v>0.12153518123667377</c:v>
                </c:pt>
                <c:pt idx="8">
                  <c:v>0.12740384615384615</c:v>
                </c:pt>
              </c:numCache>
            </c:numRef>
          </c:val>
        </c:ser>
        <c:ser>
          <c:idx val="3"/>
          <c:order val="3"/>
          <c:tx>
            <c:strRef>
              <c:f>aérien_séjour!$A$7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99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aérien_séjour!$B$3:$J$3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aérien_séjour!$B$7:$J$7</c:f>
              <c:numCache>
                <c:formatCode>0%</c:formatCode>
                <c:ptCount val="9"/>
                <c:pt idx="0">
                  <c:v>0.10786106032906764</c:v>
                </c:pt>
                <c:pt idx="1">
                  <c:v>0.10107816711590296</c:v>
                </c:pt>
                <c:pt idx="2">
                  <c:v>0.11271560369033293</c:v>
                </c:pt>
                <c:pt idx="3">
                  <c:v>8.8832487309644673E-2</c:v>
                </c:pt>
                <c:pt idx="4">
                  <c:v>0.10471204188481675</c:v>
                </c:pt>
                <c:pt idx="5">
                  <c:v>8.876933422999328E-2</c:v>
                </c:pt>
                <c:pt idx="6">
                  <c:v>8.8340807174887889E-2</c:v>
                </c:pt>
                <c:pt idx="7">
                  <c:v>0.13166311300639658</c:v>
                </c:pt>
                <c:pt idx="8">
                  <c:v>9.4951923076923073E-2</c:v>
                </c:pt>
              </c:numCache>
            </c:numRef>
          </c:val>
        </c:ser>
        <c:ser>
          <c:idx val="4"/>
          <c:order val="4"/>
          <c:tx>
            <c:strRef>
              <c:f>aérien_séjour!$A$8</c:f>
              <c:strCache>
                <c:ptCount val="1"/>
                <c:pt idx="0">
                  <c:v>plus d'un mois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2.640264026402737E-3"/>
                  <c:y val="-2.329086239323243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271779219127606E-3"/>
                  <c:y val="-2.92397722018720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7.4428511059310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3262732023648943E-17"/>
                  <c:y val="-1.86071277648276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5.5821383294483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-3.81679465784990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aérien_séjour!$B$3:$J$3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aérien_séjour!$B$8:$J$8</c:f>
              <c:numCache>
                <c:formatCode>0%</c:formatCode>
                <c:ptCount val="9"/>
                <c:pt idx="0">
                  <c:v>0.27787934186471663</c:v>
                </c:pt>
                <c:pt idx="1">
                  <c:v>0.29514824797843664</c:v>
                </c:pt>
                <c:pt idx="2">
                  <c:v>0.42719614921780985</c:v>
                </c:pt>
                <c:pt idx="3">
                  <c:v>0.26649746192893403</c:v>
                </c:pt>
                <c:pt idx="4">
                  <c:v>0.38029509757258451</c:v>
                </c:pt>
                <c:pt idx="5">
                  <c:v>0.17215870880968392</c:v>
                </c:pt>
                <c:pt idx="6">
                  <c:v>0.28834080717488791</c:v>
                </c:pt>
                <c:pt idx="7">
                  <c:v>0.19296375266524521</c:v>
                </c:pt>
                <c:pt idx="8">
                  <c:v>0.16225961538461539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2165664"/>
        <c:axId val="512166448"/>
      </c:barChart>
      <c:dateAx>
        <c:axId val="5121656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12166448"/>
        <c:crosses val="autoZero"/>
        <c:auto val="1"/>
        <c:lblOffset val="100"/>
        <c:baseTimeUnit val="months"/>
      </c:dateAx>
      <c:valAx>
        <c:axId val="5121664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1216566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2013097372729381E-2"/>
          <c:y val="0.93463650016002353"/>
          <c:w val="0.96673277721472961"/>
          <c:h val="4.9859620716519414E-2"/>
        </c:manualLayout>
      </c:layout>
      <c:overlay val="0"/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IVATO AEROPORT</a:t>
            </a:r>
          </a:p>
        </c:rich>
      </c:tx>
      <c:layout>
        <c:manualLayout>
          <c:xMode val="edge"/>
          <c:yMode val="edge"/>
          <c:x val="0.4125214001715133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8.9841724112743715E-2"/>
          <c:w val="0.90659057716794456"/>
          <c:h val="0.75341141293035763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3.9603960396039656E-3"/>
                  <c:y val="3.3591127711881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402640264026628E-3"/>
                  <c:y val="-7.75234648768973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3679738052602E-3"/>
                  <c:y val="2.3255615222205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2.58393916131341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02640264026568E-3"/>
                  <c:y val="-2.034629806227986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1652E-3"/>
                  <c:y val="4.13432707365909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4.1343474199571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6.97670491295958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39474026142781E-7"/>
                  <c:y val="5.4263170006138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55E-3"/>
                  <c:y val="3.3591331174862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2.0671635368295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5.1681631707996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247E-17"/>
                  <c:y val="2.0671838831276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33CC"/>
              </a:solidFill>
              <a:ln>
                <a:solidFill>
                  <a:schemeClr val="tx2"/>
                </a:solidFill>
              </a:ln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2.6402640264026871E-3"/>
                  <c:y val="-1.184310418453602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67959707819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3679738052602E-3"/>
                  <c:y val="-1.2919899269547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01320132013314E-3"/>
                  <c:y val="-1.0335919415638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2359606039489E-3"/>
                  <c:y val="-1.808785897736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1652E-3"/>
                  <c:y val="-1.09870009536309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9603960396039656E-3"/>
                  <c:y val="-1.808785897736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680856262733152E-17"/>
                  <c:y val="-1.2919899269547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402640264026511E-3"/>
                  <c:y val="-3.61757179547333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1.0335919415638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2166840"/>
        <c:axId val="512167232"/>
      </c:barChart>
      <c:catAx>
        <c:axId val="5121668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512167232"/>
        <c:crosses val="autoZero"/>
        <c:auto val="1"/>
        <c:lblAlgn val="ctr"/>
        <c:lblOffset val="100"/>
        <c:noMultiLvlLbl val="0"/>
      </c:catAx>
      <c:valAx>
        <c:axId val="5121672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51216684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148504456745107"/>
          <c:y val="0.92688456059829505"/>
          <c:w val="0.61638585275851132"/>
          <c:h val="6.5464214015384839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TOAMASINA : Répartition des DAU sortis de janvier à </a:t>
            </a:r>
            <a:r>
              <a:rPr lang="en-US" sz="1800" b="1" i="0" u="none" strike="noStrike" baseline="0">
                <a:effectLst/>
              </a:rPr>
              <a:t>septembre </a:t>
            </a:r>
            <a:r>
              <a:rPr lang="en-US" sz="1800">
                <a:solidFill>
                  <a:srgbClr val="003399"/>
                </a:solidFill>
              </a:rPr>
              <a:t>2022 </a:t>
            </a:r>
            <a:r>
              <a:rPr lang="en-US" sz="1800" b="1" i="0" u="none" strike="noStrike" baseline="0"/>
              <a:t>suivant le délai entre leur enregistrement et la constatation de sortie</a:t>
            </a:r>
            <a:r>
              <a:rPr lang="en-US" sz="1800">
                <a:solidFill>
                  <a:srgbClr val="003399"/>
                </a:solidFill>
              </a:rPr>
              <a:t> (jours calendaires)</a:t>
            </a:r>
          </a:p>
        </c:rich>
      </c:tx>
      <c:layout>
        <c:manualLayout>
          <c:xMode val="edge"/>
          <c:yMode val="edge"/>
          <c:x val="0.1059076427327772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0.13973365165010346"/>
          <c:w val="0.90659057716794456"/>
          <c:h val="0.7084883942056781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toamasina!$A$4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5.2805280528052806E-3"/>
                  <c:y val="4.977155891375763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3019369155141171E-17"/>
                  <c:y val="-1.3551118660850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2.71022373217024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05E-17"/>
                  <c:y val="2.0671838831276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toamasina!$B$3:$J$3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toamasina!$B$4:$J$4</c:f>
              <c:numCache>
                <c:formatCode>0%</c:formatCode>
                <c:ptCount val="9"/>
                <c:pt idx="0">
                  <c:v>0.12676641729010807</c:v>
                </c:pt>
                <c:pt idx="1">
                  <c:v>0.12413108242303873</c:v>
                </c:pt>
                <c:pt idx="2">
                  <c:v>0.19237217099748533</c:v>
                </c:pt>
                <c:pt idx="3">
                  <c:v>0.21442053605134012</c:v>
                </c:pt>
                <c:pt idx="4">
                  <c:v>0.20598591549295775</c:v>
                </c:pt>
                <c:pt idx="5">
                  <c:v>0.23220456116102281</c:v>
                </c:pt>
                <c:pt idx="6">
                  <c:v>0.22623089983022071</c:v>
                </c:pt>
                <c:pt idx="7">
                  <c:v>0.24405506883604505</c:v>
                </c:pt>
                <c:pt idx="8">
                  <c:v>0.22207009857612267</c:v>
                </c:pt>
              </c:numCache>
            </c:numRef>
          </c:val>
        </c:ser>
        <c:ser>
          <c:idx val="1"/>
          <c:order val="1"/>
          <c:tx>
            <c:strRef>
              <c:f>toamasina!$A$5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toamasina!$B$3:$J$3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toamasina!$B$5:$J$5</c:f>
              <c:numCache>
                <c:formatCode>0%</c:formatCode>
                <c:ptCount val="9"/>
                <c:pt idx="0">
                  <c:v>0.12967581047381546</c:v>
                </c:pt>
                <c:pt idx="1">
                  <c:v>0.12264150943396226</c:v>
                </c:pt>
                <c:pt idx="2">
                  <c:v>0.14626990779547361</c:v>
                </c:pt>
                <c:pt idx="3">
                  <c:v>0.16647791619479049</c:v>
                </c:pt>
                <c:pt idx="4">
                  <c:v>0.14260563380281691</c:v>
                </c:pt>
                <c:pt idx="5">
                  <c:v>0.15342087076710437</c:v>
                </c:pt>
                <c:pt idx="6">
                  <c:v>0.14813242784380307</c:v>
                </c:pt>
                <c:pt idx="7">
                  <c:v>0.16520650813516896</c:v>
                </c:pt>
                <c:pt idx="8">
                  <c:v>0.14649507119386637</c:v>
                </c:pt>
              </c:numCache>
            </c:numRef>
          </c:val>
        </c:ser>
        <c:ser>
          <c:idx val="2"/>
          <c:order val="2"/>
          <c:tx>
            <c:strRef>
              <c:f>toamasina!$A$6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toamasina!$B$3:$J$3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toamasina!$B$6:$J$6</c:f>
              <c:numCache>
                <c:formatCode>0%</c:formatCode>
                <c:ptCount val="9"/>
                <c:pt idx="0">
                  <c:v>0.20074812967581046</c:v>
                </c:pt>
                <c:pt idx="1">
                  <c:v>0.17527308838133068</c:v>
                </c:pt>
                <c:pt idx="2">
                  <c:v>0.26068734283319361</c:v>
                </c:pt>
                <c:pt idx="3">
                  <c:v>0.21140052850132127</c:v>
                </c:pt>
                <c:pt idx="4">
                  <c:v>0.21214788732394366</c:v>
                </c:pt>
                <c:pt idx="5">
                  <c:v>0.21907394609536973</c:v>
                </c:pt>
                <c:pt idx="6">
                  <c:v>0.25424448217317486</c:v>
                </c:pt>
                <c:pt idx="7">
                  <c:v>0.2332081768877764</c:v>
                </c:pt>
                <c:pt idx="8">
                  <c:v>0.24698795180722891</c:v>
                </c:pt>
              </c:numCache>
            </c:numRef>
          </c:val>
        </c:ser>
        <c:ser>
          <c:idx val="3"/>
          <c:order val="3"/>
          <c:tx>
            <c:strRef>
              <c:f>toamasina!$A$7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toamasina!$B$3:$J$3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toamasina!$B$7:$J$7</c:f>
              <c:numCache>
                <c:formatCode>0%</c:formatCode>
                <c:ptCount val="9"/>
                <c:pt idx="0">
                  <c:v>0.19201995012468828</c:v>
                </c:pt>
                <c:pt idx="1">
                  <c:v>0.22244289970208539</c:v>
                </c:pt>
                <c:pt idx="2">
                  <c:v>0.18566638725901088</c:v>
                </c:pt>
                <c:pt idx="3">
                  <c:v>0.17025292563231409</c:v>
                </c:pt>
                <c:pt idx="4">
                  <c:v>0.18221830985915494</c:v>
                </c:pt>
                <c:pt idx="5">
                  <c:v>0.16033172080165861</c:v>
                </c:pt>
                <c:pt idx="6">
                  <c:v>0.14388794567062818</c:v>
                </c:pt>
                <c:pt idx="7">
                  <c:v>0.18648310387984982</c:v>
                </c:pt>
                <c:pt idx="8">
                  <c:v>0.18127053669222343</c:v>
                </c:pt>
              </c:numCache>
            </c:numRef>
          </c:val>
        </c:ser>
        <c:ser>
          <c:idx val="4"/>
          <c:order val="4"/>
          <c:tx>
            <c:strRef>
              <c:f>toamasina!$A$8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1.3200979291531796E-3"/>
                  <c:y val="-4.07297544153172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4.0653355982552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toamasina!$B$3:$J$3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toamasina!$B$8:$J$8</c:f>
              <c:numCache>
                <c:formatCode>0%</c:formatCode>
                <c:ptCount val="9"/>
                <c:pt idx="0">
                  <c:v>0.35078969243557773</c:v>
                </c:pt>
                <c:pt idx="1">
                  <c:v>0.35551142005958292</c:v>
                </c:pt>
                <c:pt idx="2">
                  <c:v>0.21500419111483654</c:v>
                </c:pt>
                <c:pt idx="3">
                  <c:v>0.23744809362023406</c:v>
                </c:pt>
                <c:pt idx="4">
                  <c:v>0.25704225352112675</c:v>
                </c:pt>
                <c:pt idx="5">
                  <c:v>0.23496890117484451</c:v>
                </c:pt>
                <c:pt idx="6">
                  <c:v>0.22750424448217318</c:v>
                </c:pt>
                <c:pt idx="7">
                  <c:v>0.17104714226115977</c:v>
                </c:pt>
                <c:pt idx="8">
                  <c:v>0.2031763417305586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2170368"/>
        <c:axId val="513462192"/>
      </c:barChart>
      <c:dateAx>
        <c:axId val="5121703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13462192"/>
        <c:crosses val="autoZero"/>
        <c:auto val="1"/>
        <c:lblOffset val="100"/>
        <c:baseTimeUnit val="months"/>
      </c:dateAx>
      <c:valAx>
        <c:axId val="5134621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51217036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478542440893732"/>
          <c:y val="0.91837510350067009"/>
          <c:w val="0.75667617785400643"/>
          <c:h val="5.3556271206054037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MAHAJANGA</a:t>
            </a:r>
          </a:p>
        </c:rich>
      </c:tx>
      <c:layout>
        <c:manualLayout>
          <c:xMode val="edge"/>
          <c:yMode val="edge"/>
          <c:x val="0.4440528052805283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7.4337844989287014E-2"/>
          <c:w val="0.90659057716794456"/>
          <c:h val="0.76633131219991735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9.2409240924092566E-3"/>
                  <c:y val="-2.58418331689016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2.58377639092888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0789480513175198E-7"/>
                  <c:y val="-2.58418331689018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402640264026615E-3"/>
                  <c:y val="1.8087655514385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02640264026663E-3"/>
                  <c:y val="-5.1681631707996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6401600790001405E-3"/>
                  <c:y val="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402640264026711E-3"/>
                  <c:y val="-2.58397985390954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402640264026559E-3"/>
                  <c:y val="-2.58418331689015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6402640264026793E-3"/>
                  <c:y val="9.474483347628671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524E-3"/>
                  <c:y val="2.58357292794826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1.291969580656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6402640264026711E-3"/>
                  <c:y val="2.0671635368295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247E-17"/>
                  <c:y val="2.0671838831276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3.9603960396039656E-3"/>
                  <c:y val="-7.75193956172853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0.113695317034999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39474026142783E-7"/>
                  <c:y val="-0.124031032987657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7.4935415763375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201320132013306E-3"/>
                  <c:y val="-4.90958206872613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394740251746861E-7"/>
                  <c:y val="-6.97674560555573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0.193798489043214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1320132013282E-3"/>
                  <c:y val="-0.111111133718108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394740261427806E-7"/>
                  <c:y val="-6.7183679664627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-8.7855315032923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603960396039656E-3"/>
                  <c:y val="-9.0439498349813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9603960396039656E-3"/>
                  <c:y val="-6.7183476201647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3459840"/>
        <c:axId val="513453960"/>
      </c:barChart>
      <c:catAx>
        <c:axId val="5134598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513453960"/>
        <c:crosses val="autoZero"/>
        <c:auto val="1"/>
        <c:lblAlgn val="ctr"/>
        <c:lblOffset val="100"/>
        <c:noMultiLvlLbl val="0"/>
      </c:catAx>
      <c:valAx>
        <c:axId val="5134539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51345984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138603466645891"/>
          <c:y val="0.93463650016002353"/>
          <c:w val="0.77216143031625994"/>
          <c:h val="6.5363499839977968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TOLIARY : Répartition des DAU sortis de janvier à </a:t>
            </a:r>
            <a:r>
              <a:rPr lang="en-US" sz="1800" b="1" i="0" u="none" strike="noStrike" baseline="0">
                <a:effectLst/>
              </a:rPr>
              <a:t>septembre </a:t>
            </a:r>
            <a:r>
              <a:rPr lang="en-US" sz="1800">
                <a:solidFill>
                  <a:srgbClr val="003399"/>
                </a:solidFill>
              </a:rPr>
              <a:t>2022 </a:t>
            </a:r>
            <a:r>
              <a:rPr lang="en-US" sz="1800" b="1" i="0" u="none" strike="noStrike" baseline="0"/>
              <a:t>suivant le délai entre leur enregistrement et la constatation de sortie</a:t>
            </a:r>
            <a:r>
              <a:rPr lang="en-US" sz="1800">
                <a:solidFill>
                  <a:srgbClr val="003399"/>
                </a:solidFill>
              </a:rPr>
              <a:t> (jours calendaires)</a:t>
            </a:r>
          </a:p>
        </c:rich>
      </c:tx>
      <c:layout>
        <c:manualLayout>
          <c:xMode val="edge"/>
          <c:yMode val="edge"/>
          <c:x val="0.1176959354184312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5183779318421892E-2"/>
          <c:y val="0.12343346221356739"/>
          <c:w val="0.90924658322092156"/>
          <c:h val="0.7146517151217152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toliary!$A$4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1.1655935422094564E-17"/>
                  <c:y val="2.12846902742373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toliary!$B$3:$J$3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toliary!$B$4:$J$4</c:f>
              <c:numCache>
                <c:formatCode>0%</c:formatCode>
                <c:ptCount val="9"/>
                <c:pt idx="0">
                  <c:v>0.23076923076923078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0.04</c:v>
                </c:pt>
                <c:pt idx="6">
                  <c:v>0</c:v>
                </c:pt>
                <c:pt idx="7">
                  <c:v>0</c:v>
                </c:pt>
                <c:pt idx="8">
                  <c:v>4.7619047619047616E-2</c:v>
                </c:pt>
              </c:numCache>
            </c:numRef>
          </c:val>
        </c:ser>
        <c:ser>
          <c:idx val="1"/>
          <c:order val="1"/>
          <c:tx>
            <c:strRef>
              <c:f>toliary!$A$5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toliary!$B$3:$J$3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toliary!$B$5:$J$5</c:f>
              <c:numCache>
                <c:formatCode>0%</c:formatCode>
                <c:ptCount val="9"/>
                <c:pt idx="0">
                  <c:v>7.6923076923076927E-2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4.7619047619047616E-2</c:v>
                </c:pt>
                <c:pt idx="7">
                  <c:v>0.2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toliary!$A$6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toliary!$B$3:$J$3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toliary!$B$6:$J$6</c:f>
              <c:numCache>
                <c:formatCode>0%</c:formatCode>
                <c:ptCount val="9"/>
                <c:pt idx="0">
                  <c:v>7.6923076923076927E-2</c:v>
                </c:pt>
                <c:pt idx="1">
                  <c:v>0</c:v>
                </c:pt>
                <c:pt idx="2">
                  <c:v>2.8985507246376812E-2</c:v>
                </c:pt>
                <c:pt idx="3">
                  <c:v>5.2631578947368418E-2</c:v>
                </c:pt>
                <c:pt idx="4">
                  <c:v>1.5384615384615385E-2</c:v>
                </c:pt>
                <c:pt idx="5">
                  <c:v>0</c:v>
                </c:pt>
                <c:pt idx="6">
                  <c:v>9.5238095238095233E-2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toliary!$A$7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toliary!$B$3:$J$3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toliary!$B$7:$J$7</c:f>
              <c:numCache>
                <c:formatCode>0%</c:formatCode>
                <c:ptCount val="9"/>
                <c:pt idx="0">
                  <c:v>0.30769230769230771</c:v>
                </c:pt>
                <c:pt idx="1">
                  <c:v>0</c:v>
                </c:pt>
                <c:pt idx="2">
                  <c:v>8.6956521739130432E-2</c:v>
                </c:pt>
                <c:pt idx="3">
                  <c:v>0.10526315789473684</c:v>
                </c:pt>
                <c:pt idx="4">
                  <c:v>9.2307692307692313E-2</c:v>
                </c:pt>
                <c:pt idx="5">
                  <c:v>0</c:v>
                </c:pt>
                <c:pt idx="6">
                  <c:v>9.5238095238095233E-2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tx>
            <c:strRef>
              <c:f>toliary!$A$8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6"/>
              <c:layout>
                <c:manualLayout>
                  <c:x val="0"/>
                  <c:y val="-0.219638287582308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9477419970835368E-16"/>
                  <c:y val="-0.2351421667057654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-0.287343318702203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toliary!$B$3:$J$3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toliary!$B$8:$J$8</c:f>
              <c:numCache>
                <c:formatCode>0%</c:formatCode>
                <c:ptCount val="9"/>
                <c:pt idx="0">
                  <c:v>0.30769230769230771</c:v>
                </c:pt>
                <c:pt idx="1">
                  <c:v>1</c:v>
                </c:pt>
                <c:pt idx="2">
                  <c:v>0.88405797101449279</c:v>
                </c:pt>
                <c:pt idx="3">
                  <c:v>0.84210526315789469</c:v>
                </c:pt>
                <c:pt idx="4">
                  <c:v>0.89230769230769236</c:v>
                </c:pt>
                <c:pt idx="5">
                  <c:v>0.96</c:v>
                </c:pt>
                <c:pt idx="6">
                  <c:v>0.76190476190476186</c:v>
                </c:pt>
                <c:pt idx="7">
                  <c:v>0.8</c:v>
                </c:pt>
                <c:pt idx="8">
                  <c:v>0.95238095238095233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3460232"/>
        <c:axId val="513455920"/>
      </c:barChart>
      <c:dateAx>
        <c:axId val="5134602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0"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13455920"/>
        <c:crosses val="autoZero"/>
        <c:auto val="1"/>
        <c:lblOffset val="100"/>
        <c:baseTimeUnit val="months"/>
      </c:dateAx>
      <c:valAx>
        <c:axId val="5134559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51346023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6751252209011724"/>
          <c:y val="0.90879670162092852"/>
          <c:w val="0.73560728215745963"/>
          <c:h val="6.277951998606687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ANTSIRANANA: Répartition des DAU sortis de janvier à </a:t>
            </a:r>
            <a:r>
              <a:rPr lang="en-US" sz="1800" b="1" i="0" u="none" strike="noStrike" baseline="0">
                <a:effectLst/>
              </a:rPr>
              <a:t>septembre </a:t>
            </a:r>
            <a:r>
              <a:rPr lang="en-US" sz="1800">
                <a:solidFill>
                  <a:srgbClr val="003399"/>
                </a:solidFill>
              </a:rPr>
              <a:t>2022 </a:t>
            </a:r>
            <a:r>
              <a:rPr lang="en-US" sz="1800" b="1" i="0" u="none" strike="noStrike" baseline="0"/>
              <a:t>suivant le délai entre leur enregistrement et la constatation sortie</a:t>
            </a:r>
            <a:r>
              <a:rPr lang="en-US" sz="1800">
                <a:solidFill>
                  <a:srgbClr val="003399"/>
                </a:solidFill>
              </a:rPr>
              <a:t> (jours calendaires)</a:t>
            </a:r>
          </a:p>
        </c:rich>
      </c:tx>
      <c:layout>
        <c:manualLayout>
          <c:xMode val="edge"/>
          <c:yMode val="edge"/>
          <c:x val="0.1248738379814077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5183779318421934E-2"/>
          <c:y val="0.12343346221356737"/>
          <c:w val="0.91684809319154537"/>
          <c:h val="0.7094837554138956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antsiranana!$A$4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6325501612960581E-3"/>
                  <c:y val="2.38683918997506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5514852557301437E-3"/>
                  <c:y val="-2.6605862842796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0.127708141645423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275742627865259E-3"/>
                  <c:y val="7.9817588528389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3280212483399733E-3"/>
                  <c:y val="8.0103375471194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0.131782972549384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5.5872311969872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antsiranana!$B$3:$J$3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antsiranana!$B$4:$J$4</c:f>
              <c:numCache>
                <c:formatCode>0%</c:formatCode>
                <c:ptCount val="9"/>
                <c:pt idx="0">
                  <c:v>0.27631578947368424</c:v>
                </c:pt>
                <c:pt idx="1">
                  <c:v>0.19047619047619047</c:v>
                </c:pt>
                <c:pt idx="2">
                  <c:v>5.5555555555555552E-2</c:v>
                </c:pt>
                <c:pt idx="3">
                  <c:v>7.792207792207792E-2</c:v>
                </c:pt>
                <c:pt idx="4">
                  <c:v>0.5641025641025641</c:v>
                </c:pt>
                <c:pt idx="5">
                  <c:v>0.41935483870967744</c:v>
                </c:pt>
                <c:pt idx="6">
                  <c:v>0.41095890410958902</c:v>
                </c:pt>
                <c:pt idx="7">
                  <c:v>0.55696202531645567</c:v>
                </c:pt>
                <c:pt idx="8">
                  <c:v>0.34</c:v>
                </c:pt>
              </c:numCache>
            </c:numRef>
          </c:val>
        </c:ser>
        <c:ser>
          <c:idx val="1"/>
          <c:order val="1"/>
          <c:tx>
            <c:strRef>
              <c:f>antsiranana!$A$5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antsiranana!$B$3:$J$3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antsiranana!$B$5:$J$5</c:f>
              <c:numCache>
                <c:formatCode>0%</c:formatCode>
                <c:ptCount val="9"/>
                <c:pt idx="0">
                  <c:v>0.10526315789473684</c:v>
                </c:pt>
                <c:pt idx="1">
                  <c:v>4.7619047619047616E-2</c:v>
                </c:pt>
                <c:pt idx="2">
                  <c:v>0.22222222222222221</c:v>
                </c:pt>
                <c:pt idx="3">
                  <c:v>6.4935064935064929E-2</c:v>
                </c:pt>
                <c:pt idx="4">
                  <c:v>0.10256410256410256</c:v>
                </c:pt>
                <c:pt idx="5">
                  <c:v>0.11290322580645161</c:v>
                </c:pt>
                <c:pt idx="6">
                  <c:v>8.2191780821917804E-2</c:v>
                </c:pt>
                <c:pt idx="7">
                  <c:v>8.8607594936708861E-2</c:v>
                </c:pt>
                <c:pt idx="8">
                  <c:v>0.1</c:v>
                </c:pt>
              </c:numCache>
            </c:numRef>
          </c:val>
        </c:ser>
        <c:ser>
          <c:idx val="2"/>
          <c:order val="2"/>
          <c:tx>
            <c:strRef>
              <c:f>antsiranana!$A$6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antsiranana!$B$3:$J$3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antsiranana!$B$6:$J$6</c:f>
              <c:numCache>
                <c:formatCode>0%</c:formatCode>
                <c:ptCount val="9"/>
                <c:pt idx="0">
                  <c:v>0.14473684210526316</c:v>
                </c:pt>
                <c:pt idx="1">
                  <c:v>0.33333333333333331</c:v>
                </c:pt>
                <c:pt idx="2">
                  <c:v>8.3333333333333329E-2</c:v>
                </c:pt>
                <c:pt idx="3">
                  <c:v>0.27272727272727271</c:v>
                </c:pt>
                <c:pt idx="4">
                  <c:v>0.10256410256410256</c:v>
                </c:pt>
                <c:pt idx="5">
                  <c:v>0.16129032258064516</c:v>
                </c:pt>
                <c:pt idx="6">
                  <c:v>0.17808219178082191</c:v>
                </c:pt>
                <c:pt idx="7">
                  <c:v>0.189873417721519</c:v>
                </c:pt>
                <c:pt idx="8">
                  <c:v>0.22</c:v>
                </c:pt>
              </c:numCache>
            </c:numRef>
          </c:val>
        </c:ser>
        <c:ser>
          <c:idx val="3"/>
          <c:order val="3"/>
          <c:tx>
            <c:strRef>
              <c:f>antsiranana!$A$7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antsiranana!$B$3:$J$3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antsiranana!$B$7:$J$7</c:f>
              <c:numCache>
                <c:formatCode>0%</c:formatCode>
                <c:ptCount val="9"/>
                <c:pt idx="0">
                  <c:v>0.14473684210526316</c:v>
                </c:pt>
                <c:pt idx="1">
                  <c:v>0</c:v>
                </c:pt>
                <c:pt idx="2">
                  <c:v>0.22222222222222221</c:v>
                </c:pt>
                <c:pt idx="3">
                  <c:v>0.15584415584415584</c:v>
                </c:pt>
                <c:pt idx="4">
                  <c:v>0.12820512820512819</c:v>
                </c:pt>
                <c:pt idx="5">
                  <c:v>8.0645161290322578E-2</c:v>
                </c:pt>
                <c:pt idx="6">
                  <c:v>4.1095890410958902E-2</c:v>
                </c:pt>
                <c:pt idx="7">
                  <c:v>3.7974683544303799E-2</c:v>
                </c:pt>
                <c:pt idx="8">
                  <c:v>0.18</c:v>
                </c:pt>
              </c:numCache>
            </c:numRef>
          </c:val>
        </c:ser>
        <c:ser>
          <c:idx val="4"/>
          <c:order val="4"/>
          <c:tx>
            <c:strRef>
              <c:f>antsiranana!$A$8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6"/>
              <c:layout>
                <c:manualLayout>
                  <c:x val="-1.3280212483399733E-3"/>
                  <c:y val="-5.1679597078190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-7.98175885283899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antsiranana!$B$3:$J$3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antsiranana!$B$8:$J$8</c:f>
              <c:numCache>
                <c:formatCode>0%</c:formatCode>
                <c:ptCount val="9"/>
                <c:pt idx="0">
                  <c:v>0.32894736842105265</c:v>
                </c:pt>
                <c:pt idx="1">
                  <c:v>0.42857142857142855</c:v>
                </c:pt>
                <c:pt idx="2">
                  <c:v>0.41666666666666669</c:v>
                </c:pt>
                <c:pt idx="3">
                  <c:v>0.42857142857142855</c:v>
                </c:pt>
                <c:pt idx="4">
                  <c:v>0.10256410256410256</c:v>
                </c:pt>
                <c:pt idx="5">
                  <c:v>0.22580645161290322</c:v>
                </c:pt>
                <c:pt idx="6">
                  <c:v>0.28767123287671231</c:v>
                </c:pt>
                <c:pt idx="7">
                  <c:v>0.12658227848101267</c:v>
                </c:pt>
                <c:pt idx="8">
                  <c:v>0.16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3452392"/>
        <c:axId val="513450040"/>
      </c:barChart>
      <c:dateAx>
        <c:axId val="5134523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13450040"/>
        <c:crosses val="autoZero"/>
        <c:auto val="1"/>
        <c:lblOffset val="100"/>
        <c:baseTimeUnit val="months"/>
      </c:dateAx>
      <c:valAx>
        <c:axId val="5134500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51345239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111145967311856"/>
          <c:y val="0.91654864118265689"/>
          <c:w val="0.80864845081615855"/>
          <c:h val="5.512829459974668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Mamory Ivato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septembre 2022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2054780281177724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mamory!$A$85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3">
                    <a:lumMod val="60000"/>
                    <a:lumOff val="4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mamory!$B$84:$J$84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mamory!$B$85:$J$85</c:f>
              <c:numCache>
                <c:formatCode>0%</c:formatCode>
                <c:ptCount val="9"/>
                <c:pt idx="0">
                  <c:v>0.23195876288659795</c:v>
                </c:pt>
                <c:pt idx="1">
                  <c:v>0.34591194968553457</c:v>
                </c:pt>
                <c:pt idx="2">
                  <c:v>0.20274914089347079</c:v>
                </c:pt>
                <c:pt idx="3">
                  <c:v>0.2129032258064516</c:v>
                </c:pt>
                <c:pt idx="4">
                  <c:v>0.24842767295597484</c:v>
                </c:pt>
                <c:pt idx="5">
                  <c:v>0.21262458471760798</c:v>
                </c:pt>
                <c:pt idx="6">
                  <c:v>0.16858237547892721</c:v>
                </c:pt>
                <c:pt idx="7">
                  <c:v>0.31603773584905659</c:v>
                </c:pt>
                <c:pt idx="8">
                  <c:v>6.8627450980392163E-2</c:v>
                </c:pt>
              </c:numCache>
            </c:numRef>
          </c:val>
        </c:ser>
        <c:ser>
          <c:idx val="1"/>
          <c:order val="1"/>
          <c:tx>
            <c:strRef>
              <c:f>mamory!$A$86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mamory!$B$84:$J$84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mamory!$B$86:$J$86</c:f>
              <c:numCache>
                <c:formatCode>0%</c:formatCode>
                <c:ptCount val="9"/>
                <c:pt idx="0">
                  <c:v>0.13402061855670103</c:v>
                </c:pt>
                <c:pt idx="1">
                  <c:v>0.16981132075471697</c:v>
                </c:pt>
                <c:pt idx="2">
                  <c:v>0.10652920962199312</c:v>
                </c:pt>
                <c:pt idx="3">
                  <c:v>0.12580645161290321</c:v>
                </c:pt>
                <c:pt idx="4">
                  <c:v>9.7484276729559755E-2</c:v>
                </c:pt>
                <c:pt idx="5">
                  <c:v>0.16943521594684385</c:v>
                </c:pt>
                <c:pt idx="6">
                  <c:v>0.13026819923371646</c:v>
                </c:pt>
                <c:pt idx="7">
                  <c:v>0.18867924528301888</c:v>
                </c:pt>
                <c:pt idx="8">
                  <c:v>0.20588235294117646</c:v>
                </c:pt>
              </c:numCache>
            </c:numRef>
          </c:val>
        </c:ser>
        <c:ser>
          <c:idx val="2"/>
          <c:order val="2"/>
          <c:tx>
            <c:strRef>
              <c:f>mamory!$A$87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mamory!$B$84:$J$84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mamory!$B$87:$J$87</c:f>
              <c:numCache>
                <c:formatCode>0%</c:formatCode>
                <c:ptCount val="9"/>
                <c:pt idx="0">
                  <c:v>0.23711340206185566</c:v>
                </c:pt>
                <c:pt idx="1">
                  <c:v>0.14465408805031446</c:v>
                </c:pt>
                <c:pt idx="2">
                  <c:v>0.23367697594501718</c:v>
                </c:pt>
                <c:pt idx="3">
                  <c:v>0.17419354838709677</c:v>
                </c:pt>
                <c:pt idx="4">
                  <c:v>0.24528301886792453</c:v>
                </c:pt>
                <c:pt idx="5">
                  <c:v>0.18936877076411959</c:v>
                </c:pt>
                <c:pt idx="6">
                  <c:v>0.23371647509578544</c:v>
                </c:pt>
                <c:pt idx="7">
                  <c:v>0.19811320754716982</c:v>
                </c:pt>
                <c:pt idx="8">
                  <c:v>0.22058823529411764</c:v>
                </c:pt>
              </c:numCache>
            </c:numRef>
          </c:val>
        </c:ser>
        <c:ser>
          <c:idx val="3"/>
          <c:order val="3"/>
          <c:tx>
            <c:strRef>
              <c:f>mamory!$A$88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mamory!$B$84:$J$84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mamory!$B$88:$J$88</c:f>
              <c:numCache>
                <c:formatCode>0%</c:formatCode>
                <c:ptCount val="9"/>
                <c:pt idx="0">
                  <c:v>0.18556701030927836</c:v>
                </c:pt>
                <c:pt idx="1">
                  <c:v>0.14465408805031446</c:v>
                </c:pt>
                <c:pt idx="2">
                  <c:v>0.21649484536082475</c:v>
                </c:pt>
                <c:pt idx="3">
                  <c:v>0.24838709677419354</c:v>
                </c:pt>
                <c:pt idx="4">
                  <c:v>0.2389937106918239</c:v>
                </c:pt>
                <c:pt idx="5">
                  <c:v>0.18936877076411959</c:v>
                </c:pt>
                <c:pt idx="6">
                  <c:v>0.23754789272030652</c:v>
                </c:pt>
                <c:pt idx="7">
                  <c:v>0.16037735849056603</c:v>
                </c:pt>
                <c:pt idx="8">
                  <c:v>0.33333333333333331</c:v>
                </c:pt>
              </c:numCache>
            </c:numRef>
          </c:val>
        </c:ser>
        <c:ser>
          <c:idx val="4"/>
          <c:order val="4"/>
          <c:tx>
            <c:strRef>
              <c:f>mamory!$A$89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mamory!$B$84:$J$84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mamory!$B$89:$J$89</c:f>
              <c:numCache>
                <c:formatCode>0%</c:formatCode>
                <c:ptCount val="9"/>
                <c:pt idx="0">
                  <c:v>0.21134020618556701</c:v>
                </c:pt>
                <c:pt idx="1">
                  <c:v>0.19496855345911951</c:v>
                </c:pt>
                <c:pt idx="2">
                  <c:v>0.24054982817869416</c:v>
                </c:pt>
                <c:pt idx="3">
                  <c:v>0.23870967741935484</c:v>
                </c:pt>
                <c:pt idx="4">
                  <c:v>0.16981132075471697</c:v>
                </c:pt>
                <c:pt idx="5">
                  <c:v>0.23920265780730898</c:v>
                </c:pt>
                <c:pt idx="6">
                  <c:v>0.22988505747126436</c:v>
                </c:pt>
                <c:pt idx="7">
                  <c:v>0.13679245283018868</c:v>
                </c:pt>
                <c:pt idx="8">
                  <c:v>0.17156862745098039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34808256"/>
        <c:axId val="507569560"/>
      </c:barChart>
      <c:dateAx>
        <c:axId val="2348082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507569560"/>
        <c:crosses val="autoZero"/>
        <c:auto val="1"/>
        <c:lblOffset val="100"/>
        <c:baseTimeUnit val="months"/>
      </c:dateAx>
      <c:valAx>
        <c:axId val="5075695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3480825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373"/>
          <c:w val="0.78600670460746858"/>
          <c:h val="4.9859620716519351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ANTANIMENA : Répartition des DAU sortis de janvier à </a:t>
            </a:r>
            <a:r>
              <a:rPr lang="en-US" sz="1800" b="1" i="0" u="none" strike="noStrike" baseline="0">
                <a:effectLst/>
              </a:rPr>
              <a:t>septembre </a:t>
            </a:r>
            <a:r>
              <a:rPr lang="en-US" sz="1800">
                <a:solidFill>
                  <a:srgbClr val="003399"/>
                </a:solidFill>
              </a:rPr>
              <a:t>2022 </a:t>
            </a:r>
            <a:r>
              <a:rPr lang="en-US" sz="1800" b="1" i="0" u="none" strike="noStrike" baseline="0"/>
              <a:t>suivant le délai entre leur enregistrement et la constatation de sortie</a:t>
            </a:r>
            <a:r>
              <a:rPr lang="en-US" sz="1800">
                <a:solidFill>
                  <a:srgbClr val="003399"/>
                </a:solidFill>
              </a:rPr>
              <a:t> (jours calendaires)</a:t>
            </a:r>
          </a:p>
        </c:rich>
      </c:tx>
      <c:layout>
        <c:manualLayout>
          <c:xMode val="edge"/>
          <c:yMode val="edge"/>
          <c:x val="0.114990150983602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2084948235965785"/>
          <c:w val="0.90659057716794456"/>
          <c:h val="0.7172356949756241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antanimena!$A$4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1.3201320132013323E-3"/>
                  <c:y val="2.58357292794807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2716950425506876E-17"/>
                  <c:y val="1.59453322027910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333E-17"/>
                  <c:y val="2.0671838831276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antanimena!$B$3:$J$3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antanimena!$B$4:$J$4</c:f>
              <c:numCache>
                <c:formatCode>0%</c:formatCode>
                <c:ptCount val="9"/>
                <c:pt idx="0">
                  <c:v>0.15661182205971969</c:v>
                </c:pt>
                <c:pt idx="1">
                  <c:v>0.1959694232105629</c:v>
                </c:pt>
                <c:pt idx="2">
                  <c:v>0.13074792243767314</c:v>
                </c:pt>
                <c:pt idx="3">
                  <c:v>0.24333561175666438</c:v>
                </c:pt>
                <c:pt idx="4">
                  <c:v>0.18304033092037228</c:v>
                </c:pt>
                <c:pt idx="5">
                  <c:v>0.10967741935483871</c:v>
                </c:pt>
                <c:pt idx="6">
                  <c:v>0.10481984089845578</c:v>
                </c:pt>
                <c:pt idx="7">
                  <c:v>0.15310492505353318</c:v>
                </c:pt>
                <c:pt idx="8">
                  <c:v>0.17208495882097963</c:v>
                </c:pt>
              </c:numCache>
            </c:numRef>
          </c:val>
        </c:ser>
        <c:ser>
          <c:idx val="1"/>
          <c:order val="1"/>
          <c:tx>
            <c:strRef>
              <c:f>antanimena!$A$5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antanimena!$B$3:$J$3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antanimena!$B$5:$J$5</c:f>
              <c:numCache>
                <c:formatCode>0%</c:formatCode>
                <c:ptCount val="9"/>
                <c:pt idx="0">
                  <c:v>6.3985374771480807E-2</c:v>
                </c:pt>
                <c:pt idx="1">
                  <c:v>6.4628214037526055E-2</c:v>
                </c:pt>
                <c:pt idx="2">
                  <c:v>0.10027700831024931</c:v>
                </c:pt>
                <c:pt idx="3">
                  <c:v>5.8099794941900207E-2</c:v>
                </c:pt>
                <c:pt idx="4">
                  <c:v>5.894519131334023E-2</c:v>
                </c:pt>
                <c:pt idx="5">
                  <c:v>8.0397022332506202E-2</c:v>
                </c:pt>
                <c:pt idx="6">
                  <c:v>7.7211043518951805E-2</c:v>
                </c:pt>
                <c:pt idx="7">
                  <c:v>5.4068522483940042E-2</c:v>
                </c:pt>
                <c:pt idx="8">
                  <c:v>6.6753359341135673E-2</c:v>
                </c:pt>
              </c:numCache>
            </c:numRef>
          </c:val>
        </c:ser>
        <c:ser>
          <c:idx val="2"/>
          <c:order val="2"/>
          <c:tx>
            <c:strRef>
              <c:f>antanimena!$A$6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antanimena!$B$3:$J$3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antanimena!$B$6:$J$6</c:f>
              <c:numCache>
                <c:formatCode>0%</c:formatCode>
                <c:ptCount val="9"/>
                <c:pt idx="0">
                  <c:v>0.12736136502132847</c:v>
                </c:pt>
                <c:pt idx="1">
                  <c:v>0.13551077136900624</c:v>
                </c:pt>
                <c:pt idx="2">
                  <c:v>0.11468144044321329</c:v>
                </c:pt>
                <c:pt idx="3">
                  <c:v>0.12576896787423103</c:v>
                </c:pt>
                <c:pt idx="4">
                  <c:v>0.18614270941054809</c:v>
                </c:pt>
                <c:pt idx="5">
                  <c:v>0.1359801488833747</c:v>
                </c:pt>
                <c:pt idx="6">
                  <c:v>0.10060832943378568</c:v>
                </c:pt>
                <c:pt idx="7">
                  <c:v>0.12955032119914348</c:v>
                </c:pt>
                <c:pt idx="8">
                  <c:v>0.11920242739488514</c:v>
                </c:pt>
              </c:numCache>
            </c:numRef>
          </c:val>
        </c:ser>
        <c:ser>
          <c:idx val="3"/>
          <c:order val="3"/>
          <c:tx>
            <c:strRef>
              <c:f>antanimena!$A$7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antanimena!$B$3:$J$3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antanimena!$B$7:$J$7</c:f>
              <c:numCache>
                <c:formatCode>0%</c:formatCode>
                <c:ptCount val="9"/>
                <c:pt idx="0">
                  <c:v>8.6532602071907369E-2</c:v>
                </c:pt>
                <c:pt idx="1">
                  <c:v>9.5899930507296741E-2</c:v>
                </c:pt>
                <c:pt idx="2">
                  <c:v>0.12686980609418283</c:v>
                </c:pt>
                <c:pt idx="3">
                  <c:v>0.1319207108680793</c:v>
                </c:pt>
                <c:pt idx="4">
                  <c:v>0.13857290589451912</c:v>
                </c:pt>
                <c:pt idx="5">
                  <c:v>0.16476426799007443</c:v>
                </c:pt>
                <c:pt idx="6">
                  <c:v>0.11183902667290595</c:v>
                </c:pt>
                <c:pt idx="7">
                  <c:v>0.14453961456102785</c:v>
                </c:pt>
                <c:pt idx="8">
                  <c:v>0.13133940182054615</c:v>
                </c:pt>
              </c:numCache>
            </c:numRef>
          </c:val>
        </c:ser>
        <c:ser>
          <c:idx val="4"/>
          <c:order val="4"/>
          <c:tx>
            <c:strRef>
              <c:f>antanimena!$A$8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6"/>
              <c:layout>
                <c:manualLayout>
                  <c:x val="0"/>
                  <c:y val="-0.167772890583622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3201320132013201E-3"/>
                  <c:y val="-0.136799433860491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-0.130220212989461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antanimena!$B$3:$J$3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antanimena!$B$8:$J$8</c:f>
              <c:numCache>
                <c:formatCode>0%</c:formatCode>
                <c:ptCount val="9"/>
                <c:pt idx="0">
                  <c:v>0.56550883607556368</c:v>
                </c:pt>
                <c:pt idx="1">
                  <c:v>0.5079916608756081</c:v>
                </c:pt>
                <c:pt idx="2">
                  <c:v>0.52742382271468147</c:v>
                </c:pt>
                <c:pt idx="3">
                  <c:v>0.44087491455912509</c:v>
                </c:pt>
                <c:pt idx="4">
                  <c:v>0.43329886246122029</c:v>
                </c:pt>
                <c:pt idx="5">
                  <c:v>0.50918114143920601</c:v>
                </c:pt>
                <c:pt idx="6">
                  <c:v>0.60552175947590081</c:v>
                </c:pt>
                <c:pt idx="7">
                  <c:v>0.51873661670235549</c:v>
                </c:pt>
                <c:pt idx="8">
                  <c:v>0.51061985262245335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3456704"/>
        <c:axId val="513459056"/>
      </c:barChart>
      <c:dateAx>
        <c:axId val="5134567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13459056"/>
        <c:crosses val="autoZero"/>
        <c:auto val="1"/>
        <c:lblOffset val="100"/>
        <c:baseTimeUnit val="months"/>
      </c:dateAx>
      <c:valAx>
        <c:axId val="5134590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51345670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29041864816403"/>
          <c:y val="0.90621272176701906"/>
          <c:w val="0.73915812998622155"/>
          <c:h val="7.053145954779538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ysClr val="window" lastClr="FFFFFF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600" b="1" i="0" u="none" strike="noStrike" baseline="0"/>
              <a:t>Répartition des DAU sortis de janvier à </a:t>
            </a:r>
            <a:r>
              <a:rPr lang="en-US" sz="1600" b="1" i="0" u="none" strike="noStrike" baseline="0">
                <a:effectLst/>
              </a:rPr>
              <a:t>septembre </a:t>
            </a:r>
            <a:r>
              <a:rPr lang="en-US" sz="1600" b="1" i="0" u="none" strike="noStrike" baseline="0"/>
              <a:t>2022 suivant le délai entre leur enregistrement et la constataion de sortie </a:t>
            </a:r>
            <a:r>
              <a:rPr lang="en-US" sz="1600" baseline="0">
                <a:solidFill>
                  <a:srgbClr val="003399"/>
                </a:solidFill>
              </a:rPr>
              <a:t>au niveau de Toamasina Port, Mahajanga, Toliary, Antsiranana, Tolagnaro et Nosy-Be (jours calendaires)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45147995114473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217E-2"/>
          <c:y val="0.16203500708002441"/>
          <c:w val="0.90659057716794456"/>
          <c:h val="0.6992975139400026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maritime_dédouant!$A$4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6403679738052546E-3"/>
                  <c:y val="5.14260033009006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3019369155141171E-17"/>
                  <c:y val="1.58925380779581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1.5892538077958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1.28783026762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247E-17"/>
                  <c:y val="2.0671838831276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maritime_dédouant!$B$3:$J$3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maritime_dédouant!$B$4:$J$4</c:f>
              <c:numCache>
                <c:formatCode>0%</c:formatCode>
                <c:ptCount val="9"/>
                <c:pt idx="0">
                  <c:v>0.13612368024132729</c:v>
                </c:pt>
                <c:pt idx="1">
                  <c:v>0.12399432087079981</c:v>
                </c:pt>
                <c:pt idx="2">
                  <c:v>0.18588507520246819</c:v>
                </c:pt>
                <c:pt idx="3">
                  <c:v>0.20884955752212389</c:v>
                </c:pt>
                <c:pt idx="4">
                  <c:v>0.20096657269432139</c:v>
                </c:pt>
                <c:pt idx="5">
                  <c:v>0.23580927667855983</c:v>
                </c:pt>
                <c:pt idx="6">
                  <c:v>0.21998508575689785</c:v>
                </c:pt>
                <c:pt idx="7">
                  <c:v>0.24183976261127596</c:v>
                </c:pt>
                <c:pt idx="8">
                  <c:v>0.2269633507853403</c:v>
                </c:pt>
              </c:numCache>
            </c:numRef>
          </c:val>
        </c:ser>
        <c:ser>
          <c:idx val="1"/>
          <c:order val="1"/>
          <c:tx>
            <c:strRef>
              <c:f>maritime_dédouant!$A$5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maritime_dédouant!$B$3:$J$3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maritime_dédouant!$B$5:$J$5</c:f>
              <c:numCache>
                <c:formatCode>0%</c:formatCode>
                <c:ptCount val="9"/>
                <c:pt idx="0">
                  <c:v>0.12707390648567118</c:v>
                </c:pt>
                <c:pt idx="1">
                  <c:v>0.12020823473734027</c:v>
                </c:pt>
                <c:pt idx="2">
                  <c:v>0.14230620902429619</c:v>
                </c:pt>
                <c:pt idx="3">
                  <c:v>0.16</c:v>
                </c:pt>
                <c:pt idx="4">
                  <c:v>0.13451469995972615</c:v>
                </c:pt>
                <c:pt idx="5">
                  <c:v>0.14920531949399934</c:v>
                </c:pt>
                <c:pt idx="6">
                  <c:v>0.13385533184190904</c:v>
                </c:pt>
                <c:pt idx="7">
                  <c:v>0.15689910979228486</c:v>
                </c:pt>
                <c:pt idx="8">
                  <c:v>0.14319371727748692</c:v>
                </c:pt>
              </c:numCache>
            </c:numRef>
          </c:val>
        </c:ser>
        <c:ser>
          <c:idx val="2"/>
          <c:order val="2"/>
          <c:tx>
            <c:strRef>
              <c:f>maritime_dédouant!$A$6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maritime_dédouant!$B$3:$J$3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maritime_dédouant!$B$6:$J$6</c:f>
              <c:numCache>
                <c:formatCode>0%</c:formatCode>
                <c:ptCount val="9"/>
                <c:pt idx="0">
                  <c:v>0.19079939668174961</c:v>
                </c:pt>
                <c:pt idx="1">
                  <c:v>0.17179365830572646</c:v>
                </c:pt>
                <c:pt idx="2">
                  <c:v>0.24951793289625915</c:v>
                </c:pt>
                <c:pt idx="3">
                  <c:v>0.21203539823008849</c:v>
                </c:pt>
                <c:pt idx="4">
                  <c:v>0.19895287958115182</c:v>
                </c:pt>
                <c:pt idx="5">
                  <c:v>0.21926694777813818</c:v>
                </c:pt>
                <c:pt idx="6">
                  <c:v>0.23937360178970918</c:v>
                </c:pt>
                <c:pt idx="7">
                  <c:v>0.23182492581602374</c:v>
                </c:pt>
                <c:pt idx="8">
                  <c:v>0.24293193717277486</c:v>
                </c:pt>
              </c:numCache>
            </c:numRef>
          </c:val>
        </c:ser>
        <c:ser>
          <c:idx val="3"/>
          <c:order val="3"/>
          <c:tx>
            <c:strRef>
              <c:f>maritime_dédouant!$A$7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maritime_dédouant!$B$3:$J$3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maritime_dédouant!$B$7:$J$7</c:f>
              <c:numCache>
                <c:formatCode>0%</c:formatCode>
                <c:ptCount val="9"/>
                <c:pt idx="0">
                  <c:v>0.18363499245852188</c:v>
                </c:pt>
                <c:pt idx="1">
                  <c:v>0.21344060577378135</c:v>
                </c:pt>
                <c:pt idx="2">
                  <c:v>0.18164288468954878</c:v>
                </c:pt>
                <c:pt idx="3">
                  <c:v>0.17309734513274336</c:v>
                </c:pt>
                <c:pt idx="4">
                  <c:v>0.1751913008457511</c:v>
                </c:pt>
                <c:pt idx="5">
                  <c:v>0.15601686668829062</c:v>
                </c:pt>
                <c:pt idx="6">
                  <c:v>0.13310961968680091</c:v>
                </c:pt>
                <c:pt idx="7">
                  <c:v>0.17729970326409494</c:v>
                </c:pt>
                <c:pt idx="8">
                  <c:v>0.1806282722513089</c:v>
                </c:pt>
              </c:numCache>
            </c:numRef>
          </c:val>
        </c:ser>
        <c:ser>
          <c:idx val="4"/>
          <c:order val="4"/>
          <c:tx>
            <c:strRef>
              <c:f>maritime_dédouant!$A$8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6"/>
              <c:layout>
                <c:manualLayout>
                  <c:x val="-2.6402640264028337E-3"/>
                  <c:y val="-5.151321070485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3201320132013201E-3"/>
                  <c:y val="-1.80296237466977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8603873831028234E-16"/>
                  <c:y val="-2.38388071169371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maritime_dédouant!$B$3:$J$3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maritime_dédouant!$B$8:$J$8</c:f>
              <c:numCache>
                <c:formatCode>0%</c:formatCode>
                <c:ptCount val="9"/>
                <c:pt idx="0">
                  <c:v>0.36236802413273</c:v>
                </c:pt>
                <c:pt idx="1">
                  <c:v>0.37056318031235208</c:v>
                </c:pt>
                <c:pt idx="2">
                  <c:v>0.24064789818742768</c:v>
                </c:pt>
                <c:pt idx="3">
                  <c:v>0.24601769911504426</c:v>
                </c:pt>
                <c:pt idx="4">
                  <c:v>0.29037454691904951</c:v>
                </c:pt>
                <c:pt idx="5">
                  <c:v>0.23970158936101199</c:v>
                </c:pt>
                <c:pt idx="6">
                  <c:v>0.27367636092468306</c:v>
                </c:pt>
                <c:pt idx="7">
                  <c:v>0.19213649851632048</c:v>
                </c:pt>
                <c:pt idx="8">
                  <c:v>0.20628272251308902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3457096"/>
        <c:axId val="513454352"/>
      </c:barChart>
      <c:dateAx>
        <c:axId val="5134570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13454352"/>
        <c:crosses val="autoZero"/>
        <c:auto val="1"/>
        <c:lblOffset val="100"/>
        <c:baseTimeUnit val="months"/>
      </c:dateAx>
      <c:valAx>
        <c:axId val="5134543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51345709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666660540767723"/>
          <c:y val="0.9240413848365584"/>
          <c:w val="0.74611512174839545"/>
          <c:h val="6.52534470247470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MAMORY IVATO</a:t>
            </a:r>
          </a:p>
        </c:rich>
      </c:tx>
      <c:layout>
        <c:manualLayout>
          <c:xMode val="edge"/>
          <c:yMode val="edge"/>
          <c:x val="0.4151616641979177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8.9841724112743715E-2"/>
          <c:w val="0.90659057716794456"/>
          <c:h val="0.75341141293035763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5.2805280528052823E-3"/>
                  <c:y val="1.29198992695476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2805280528052823E-3"/>
                  <c:y val="3.87592908826814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4719212078692E-3"/>
                  <c:y val="2.06718388312763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403679738052602E-3"/>
                  <c:y val="1.8087452051405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1320132013286E-3"/>
                  <c:y val="-2.58418331689015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2602E-3"/>
                  <c:y val="2.583939161313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201320132013286E-3"/>
                  <c:y val="2.0671431905314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0280657988117E-3"/>
                  <c:y val="4.9095210298319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2359606039448E-3"/>
                  <c:y val="5.94315366399190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6.71830692756861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394740251746861E-7"/>
                  <c:y val="5.4263373469119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6402640264026503E-3"/>
                  <c:y val="2.58393916131340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33CC"/>
              </a:solidFill>
              <a:ln>
                <a:solidFill>
                  <a:schemeClr val="tx2"/>
                </a:solidFill>
              </a:ln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2.2442244224422515E-2"/>
                  <c:y val="-2.034629806227973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67959707819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2640264026672E-3"/>
                  <c:y val="-2.58397985390953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01320132013336E-3"/>
                  <c:y val="-2.58397985390952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6808562627323791E-17"/>
                  <c:y val="-1.29198992695476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4.6511637370371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5.4263576932099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1320132013282E-3"/>
                  <c:y val="-1.55038791234571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6808562627331692E-17"/>
                  <c:y val="-1.2919899269547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9.6808562627331692E-17"/>
                  <c:y val="-1.2919899269547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2.3255818685185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3457488"/>
        <c:axId val="513459448"/>
      </c:barChart>
      <c:catAx>
        <c:axId val="5134574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513459448"/>
        <c:crosses val="autoZero"/>
        <c:auto val="1"/>
        <c:lblAlgn val="ctr"/>
        <c:lblOffset val="100"/>
        <c:noMultiLvlLbl val="0"/>
      </c:catAx>
      <c:valAx>
        <c:axId val="5134594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51345748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742563862685481"/>
          <c:y val="0.93205252030611407"/>
          <c:w val="0.7132674306800858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NOSY - BE : </a:t>
            </a:r>
            <a:r>
              <a:rPr lang="en-US" sz="1800" b="1" i="0" u="none" strike="noStrike" baseline="0"/>
              <a:t>Répartition des DAU sortis de janvier à </a:t>
            </a:r>
            <a:r>
              <a:rPr lang="en-US" sz="1800" b="1" i="0" u="none" strike="noStrike" baseline="0">
                <a:effectLst/>
              </a:rPr>
              <a:t>septembre </a:t>
            </a:r>
            <a:r>
              <a:rPr lang="en-US" sz="1800" b="1" i="0" u="none" strike="noStrike" baseline="0"/>
              <a:t>2022 suivant le délai entre leur enregistrement et la constataion de sortie (jours calendaires)</a:t>
            </a:r>
            <a:endParaRPr lang="en-US" sz="1800">
              <a:solidFill>
                <a:srgbClr val="003399"/>
              </a:solidFill>
            </a:endParaRPr>
          </a:p>
        </c:rich>
      </c:tx>
      <c:layout>
        <c:manualLayout>
          <c:xMode val="edge"/>
          <c:yMode val="edge"/>
          <c:x val="0.1216897689768976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2860142192138638"/>
          <c:w val="0.90659057716794456"/>
          <c:h val="0.7094837554138956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nosybe!$A$4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1.2643366568131369E-3"/>
                  <c:y val="0.114405186256712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2643366568131833E-3"/>
                  <c:y val="7.4496400353208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2.66058572690029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6402640264026403E-3"/>
                  <c:y val="4.3927657516461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7930099704394107E-3"/>
                  <c:y val="0.154313972160217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nosybe!$B$3:$J$3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nosybe!$B$4:$J$4</c:f>
              <c:numCache>
                <c:formatCode>0%</c:formatCode>
                <c:ptCount val="9"/>
                <c:pt idx="0">
                  <c:v>0.51851851851851849</c:v>
                </c:pt>
                <c:pt idx="1">
                  <c:v>0.4</c:v>
                </c:pt>
                <c:pt idx="2">
                  <c:v>0.13636363636363635</c:v>
                </c:pt>
                <c:pt idx="3">
                  <c:v>0</c:v>
                </c:pt>
                <c:pt idx="4">
                  <c:v>0.125</c:v>
                </c:pt>
                <c:pt idx="5">
                  <c:v>0.26</c:v>
                </c:pt>
                <c:pt idx="6">
                  <c:v>0.32558139534883723</c:v>
                </c:pt>
                <c:pt idx="7">
                  <c:v>0.13725490196078433</c:v>
                </c:pt>
                <c:pt idx="8">
                  <c:v>0.61363636363636365</c:v>
                </c:pt>
              </c:numCache>
            </c:numRef>
          </c:val>
        </c:ser>
        <c:ser>
          <c:idx val="1"/>
          <c:order val="1"/>
          <c:tx>
            <c:strRef>
              <c:f>nosybe!$A$5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nosybe!$B$3:$J$3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nosybe!$B$5:$J$5</c:f>
              <c:numCache>
                <c:formatCode>0%</c:formatCode>
                <c:ptCount val="9"/>
                <c:pt idx="0">
                  <c:v>3.7037037037037035E-2</c:v>
                </c:pt>
                <c:pt idx="1">
                  <c:v>0.2</c:v>
                </c:pt>
                <c:pt idx="2">
                  <c:v>0.13636363636363635</c:v>
                </c:pt>
                <c:pt idx="3">
                  <c:v>9.6774193548387094E-2</c:v>
                </c:pt>
                <c:pt idx="4">
                  <c:v>0.3125</c:v>
                </c:pt>
                <c:pt idx="5">
                  <c:v>0.08</c:v>
                </c:pt>
                <c:pt idx="6">
                  <c:v>2.3255813953488372E-2</c:v>
                </c:pt>
                <c:pt idx="7">
                  <c:v>0.11764705882352941</c:v>
                </c:pt>
                <c:pt idx="8">
                  <c:v>6.8181818181818177E-2</c:v>
                </c:pt>
              </c:numCache>
            </c:numRef>
          </c:val>
        </c:ser>
        <c:ser>
          <c:idx val="2"/>
          <c:order val="2"/>
          <c:tx>
            <c:strRef>
              <c:f>nosybe!$A$6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nosybe!$B$3:$J$3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nosybe!$B$6:$J$6</c:f>
              <c:numCache>
                <c:formatCode>0%</c:formatCode>
                <c:ptCount val="9"/>
                <c:pt idx="0">
                  <c:v>7.407407407407407E-2</c:v>
                </c:pt>
                <c:pt idx="1">
                  <c:v>0</c:v>
                </c:pt>
                <c:pt idx="2">
                  <c:v>9.0909090909090912E-2</c:v>
                </c:pt>
                <c:pt idx="3">
                  <c:v>0.12903225806451613</c:v>
                </c:pt>
                <c:pt idx="4">
                  <c:v>0.25</c:v>
                </c:pt>
                <c:pt idx="5">
                  <c:v>0.12</c:v>
                </c:pt>
                <c:pt idx="6">
                  <c:v>0.2558139534883721</c:v>
                </c:pt>
                <c:pt idx="7">
                  <c:v>0.37254901960784315</c:v>
                </c:pt>
                <c:pt idx="8">
                  <c:v>4.5454545454545456E-2</c:v>
                </c:pt>
              </c:numCache>
            </c:numRef>
          </c:val>
        </c:ser>
        <c:ser>
          <c:idx val="3"/>
          <c:order val="3"/>
          <c:tx>
            <c:strRef>
              <c:f>nosybe!$A$7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nosybe!$B$3:$J$3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nosybe!$B$7:$J$7</c:f>
              <c:numCache>
                <c:formatCode>0%</c:formatCode>
                <c:ptCount val="9"/>
                <c:pt idx="0">
                  <c:v>3.7037037037037035E-2</c:v>
                </c:pt>
                <c:pt idx="1">
                  <c:v>0</c:v>
                </c:pt>
                <c:pt idx="2">
                  <c:v>0.18181818181818182</c:v>
                </c:pt>
                <c:pt idx="3">
                  <c:v>0.4838709677419355</c:v>
                </c:pt>
                <c:pt idx="4">
                  <c:v>6.25E-2</c:v>
                </c:pt>
                <c:pt idx="5">
                  <c:v>0.14000000000000001</c:v>
                </c:pt>
                <c:pt idx="6">
                  <c:v>0.18604651162790697</c:v>
                </c:pt>
                <c:pt idx="7">
                  <c:v>0.11764705882352941</c:v>
                </c:pt>
                <c:pt idx="8">
                  <c:v>0.11363636363636363</c:v>
                </c:pt>
              </c:numCache>
            </c:numRef>
          </c:val>
        </c:ser>
        <c:ser>
          <c:idx val="4"/>
          <c:order val="4"/>
          <c:tx>
            <c:strRef>
              <c:f>nosybe!$A$8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6"/>
              <c:layout>
                <c:manualLayout>
                  <c:x val="-2.6402640264028337E-3"/>
                  <c:y val="-2.84237783930045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6402640264026403E-3"/>
                  <c:y val="-4.13436776625521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nosybe!$B$3:$J$3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nosybe!$B$8:$J$8</c:f>
              <c:numCache>
                <c:formatCode>0%</c:formatCode>
                <c:ptCount val="9"/>
                <c:pt idx="0">
                  <c:v>0.33333333333333331</c:v>
                </c:pt>
                <c:pt idx="1">
                  <c:v>0.4</c:v>
                </c:pt>
                <c:pt idx="2">
                  <c:v>0.45454545454545453</c:v>
                </c:pt>
                <c:pt idx="3">
                  <c:v>0.29032258064516131</c:v>
                </c:pt>
                <c:pt idx="4">
                  <c:v>0.25</c:v>
                </c:pt>
                <c:pt idx="5">
                  <c:v>0.4</c:v>
                </c:pt>
                <c:pt idx="6">
                  <c:v>0.20930232558139536</c:v>
                </c:pt>
                <c:pt idx="7">
                  <c:v>0.25490196078431371</c:v>
                </c:pt>
                <c:pt idx="8">
                  <c:v>0.15909090909090909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3457880"/>
        <c:axId val="513461016"/>
      </c:barChart>
      <c:dateAx>
        <c:axId val="5134578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13461016"/>
        <c:crosses val="autoZero"/>
        <c:auto val="1"/>
        <c:lblOffset val="100"/>
        <c:baseTimeUnit val="months"/>
      </c:dateAx>
      <c:valAx>
        <c:axId val="5134610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51345788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818472217396618"/>
          <c:y val="0.92141027803120845"/>
          <c:w val="0.76160037421064963"/>
          <c:h val="5.2443600570428822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600">
                <a:solidFill>
                  <a:srgbClr val="003399"/>
                </a:solidFill>
              </a:rPr>
              <a:t>Répartition des DAU objet de sortie </a:t>
            </a:r>
            <a:r>
              <a:rPr lang="en-US" sz="1600" baseline="0">
                <a:solidFill>
                  <a:srgbClr val="003399"/>
                </a:solidFill>
              </a:rPr>
              <a:t>de janvier 2018 par délai de dédouanement au niveau d'Ivato Aéroport et Mamory Ivato (jours ouvrables)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4151763207816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3370274119235859"/>
          <c:w val="0.90659057716794456"/>
          <c:h val="0.7224784587571856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aérien_dédouant!$A$4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6403679738052749E-3"/>
                  <c:y val="1.0294124208491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5192949423359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3202359606039522E-3"/>
                  <c:y val="1.2894932925337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9604999870065816E-3"/>
                  <c:y val="1.03354970233882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132013201329E-3"/>
                  <c:y val="-1.8054569120385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2805280528052823E-3"/>
                  <c:y val="7.7434090469367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402640264026503E-3"/>
                  <c:y val="1.554502396581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403679738052602E-3"/>
                  <c:y val="3.61085298170226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2805280528051834E-3"/>
                  <c:y val="3.61756592372719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604999870064923E-3"/>
                  <c:y val="2.5797775359406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403679738051652E-3"/>
                  <c:y val="1.0360645204992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2805280528052823E-3"/>
                  <c:y val="-1.280346655514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aérien_dédouant!$B$3:$J$3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aérien_dédouant!$B$4:$J$4</c:f>
              <c:numCache>
                <c:formatCode>0%</c:formatCode>
                <c:ptCount val="9"/>
                <c:pt idx="0">
                  <c:v>0.22673031026252982</c:v>
                </c:pt>
                <c:pt idx="1">
                  <c:v>0.26067558954748249</c:v>
                </c:pt>
                <c:pt idx="2">
                  <c:v>0.1676923076923077</c:v>
                </c:pt>
                <c:pt idx="3">
                  <c:v>0.2668227033352838</c:v>
                </c:pt>
                <c:pt idx="4">
                  <c:v>0.21431767337807606</c:v>
                </c:pt>
                <c:pt idx="5">
                  <c:v>0.31205250596658712</c:v>
                </c:pt>
                <c:pt idx="6">
                  <c:v>0.30886075949367087</c:v>
                </c:pt>
                <c:pt idx="7">
                  <c:v>0.297583081570997</c:v>
                </c:pt>
                <c:pt idx="8">
                  <c:v>0.35489313835770531</c:v>
                </c:pt>
              </c:numCache>
            </c:numRef>
          </c:val>
        </c:ser>
        <c:ser>
          <c:idx val="1"/>
          <c:order val="1"/>
          <c:tx>
            <c:strRef>
              <c:f>aérien_dédouant!$A$5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aérien_dédouant!$B$3:$J$3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aérien_dédouant!$B$5:$J$5</c:f>
              <c:numCache>
                <c:formatCode>0%</c:formatCode>
                <c:ptCount val="9"/>
                <c:pt idx="0">
                  <c:v>0.18774860779634051</c:v>
                </c:pt>
                <c:pt idx="1">
                  <c:v>0.13639260675589548</c:v>
                </c:pt>
                <c:pt idx="2">
                  <c:v>0.12346153846153846</c:v>
                </c:pt>
                <c:pt idx="3">
                  <c:v>0.16851960210649503</c:v>
                </c:pt>
                <c:pt idx="4">
                  <c:v>0.10782997762863535</c:v>
                </c:pt>
                <c:pt idx="5">
                  <c:v>0.20346062052505967</c:v>
                </c:pt>
                <c:pt idx="6">
                  <c:v>0.11223628691983123</c:v>
                </c:pt>
                <c:pt idx="7">
                  <c:v>0.14803625377643503</c:v>
                </c:pt>
                <c:pt idx="8">
                  <c:v>0.17547806524184478</c:v>
                </c:pt>
              </c:numCache>
            </c:numRef>
          </c:val>
        </c:ser>
        <c:ser>
          <c:idx val="2"/>
          <c:order val="2"/>
          <c:tx>
            <c:strRef>
              <c:f>aérien_dédouant!$A$6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aérien_dédouant!$B$6:$J$6</c:f>
              <c:numCache>
                <c:formatCode>0%</c:formatCode>
                <c:ptCount val="9"/>
                <c:pt idx="0">
                  <c:v>0.14478918058870327</c:v>
                </c:pt>
                <c:pt idx="1">
                  <c:v>0.12109623964308477</c:v>
                </c:pt>
                <c:pt idx="2">
                  <c:v>9.8076923076923075E-2</c:v>
                </c:pt>
                <c:pt idx="3">
                  <c:v>0.12346401404330018</c:v>
                </c:pt>
                <c:pt idx="4">
                  <c:v>0.12170022371364653</c:v>
                </c:pt>
                <c:pt idx="5">
                  <c:v>0.12887828162291171</c:v>
                </c:pt>
                <c:pt idx="6">
                  <c:v>9.7890295358649793E-2</c:v>
                </c:pt>
                <c:pt idx="7">
                  <c:v>0.11379657603222558</c:v>
                </c:pt>
                <c:pt idx="8">
                  <c:v>0.1124859392575928</c:v>
                </c:pt>
              </c:numCache>
            </c:numRef>
          </c:val>
        </c:ser>
        <c:ser>
          <c:idx val="3"/>
          <c:order val="3"/>
          <c:tx>
            <c:strRef>
              <c:f>aérien_dédouant!$A$7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aérien_dédouant!$B$7:$J$7</c:f>
              <c:numCache>
                <c:formatCode>0%</c:formatCode>
                <c:ptCount val="9"/>
                <c:pt idx="0">
                  <c:v>0.15751789976133651</c:v>
                </c:pt>
                <c:pt idx="1">
                  <c:v>0.11599745060548119</c:v>
                </c:pt>
                <c:pt idx="2">
                  <c:v>8.3461538461538462E-2</c:v>
                </c:pt>
                <c:pt idx="3">
                  <c:v>0.13575190169689877</c:v>
                </c:pt>
                <c:pt idx="4">
                  <c:v>0.116331096196868</c:v>
                </c:pt>
                <c:pt idx="5">
                  <c:v>0.12231503579952267</c:v>
                </c:pt>
                <c:pt idx="6">
                  <c:v>7.4261603375527424E-2</c:v>
                </c:pt>
                <c:pt idx="7">
                  <c:v>9.5166163141993956E-2</c:v>
                </c:pt>
                <c:pt idx="8">
                  <c:v>8.3802024746906636E-2</c:v>
                </c:pt>
              </c:numCache>
            </c:numRef>
          </c:val>
        </c:ser>
        <c:ser>
          <c:idx val="4"/>
          <c:order val="4"/>
          <c:tx>
            <c:strRef>
              <c:f>aérien_dédouant!$A$8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2.6402640264026672E-3"/>
                  <c:y val="-1.28783026762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402640264026672E-3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6402640264026503E-3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200280657987141E-3"/>
                  <c:y val="-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3201320132013254E-3"/>
                  <c:y val="-1.5453963211455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3.6059247493395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132013201329E-3"/>
                  <c:y val="-2.57566053524253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1320132012312E-3"/>
                  <c:y val="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604999870064923E-3"/>
                  <c:y val="-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394740251746861E-7"/>
                  <c:y val="-1.5453963211455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1.28783026762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aérien_dédouant!$B$3:$J$3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aérien_dédouant!$B$8:$J$8</c:f>
              <c:numCache>
                <c:formatCode>0%</c:formatCode>
                <c:ptCount val="9"/>
                <c:pt idx="0">
                  <c:v>0.28321400159108989</c:v>
                </c:pt>
                <c:pt idx="1">
                  <c:v>0.36583811344805611</c:v>
                </c:pt>
                <c:pt idx="2">
                  <c:v>0.52730769230769226</c:v>
                </c:pt>
                <c:pt idx="3">
                  <c:v>0.30544177881802226</c:v>
                </c:pt>
                <c:pt idx="4">
                  <c:v>0.43982102908277404</c:v>
                </c:pt>
                <c:pt idx="5">
                  <c:v>0.23329355608591884</c:v>
                </c:pt>
                <c:pt idx="6">
                  <c:v>0.40675105485232066</c:v>
                </c:pt>
                <c:pt idx="7">
                  <c:v>0.34541792547834843</c:v>
                </c:pt>
                <c:pt idx="8">
                  <c:v>0.27334083239595053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3450432"/>
        <c:axId val="513450824"/>
      </c:barChart>
      <c:dateAx>
        <c:axId val="5134504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513450824"/>
        <c:crosses val="autoZero"/>
        <c:auto val="1"/>
        <c:lblOffset val="100"/>
        <c:baseTimeUnit val="months"/>
      </c:dateAx>
      <c:valAx>
        <c:axId val="5134508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51345043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666656271926409"/>
          <c:y val="0.93463642827677762"/>
          <c:w val="0.74611512174839545"/>
          <c:h val="6.52534470247470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TOLAGNARO : Répartition des DAU sortis de janvier à </a:t>
            </a:r>
            <a:r>
              <a:rPr lang="en-US" sz="1800" b="1" i="0" u="none" strike="noStrike" baseline="0">
                <a:effectLst/>
              </a:rPr>
              <a:t>septembre </a:t>
            </a:r>
            <a:r>
              <a:rPr lang="en-US" sz="1800">
                <a:solidFill>
                  <a:srgbClr val="003399"/>
                </a:solidFill>
              </a:rPr>
              <a:t>2022 suivant le délai entre leur enregistrement et la constatation de sortie (jours calendaires)</a:t>
            </a:r>
          </a:p>
        </c:rich>
      </c:tx>
      <c:layout>
        <c:manualLayout>
          <c:xMode val="edge"/>
          <c:yMode val="edge"/>
          <c:x val="0.105089160884592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2860142192138638"/>
          <c:w val="0.90659057716794456"/>
          <c:h val="0.7094837554138956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tolagnaro!$A$4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tolagnaro!$B$3:$J$3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tolagnaro!$B$4:$J$4</c:f>
              <c:numCache>
                <c:formatCode>0%</c:formatCode>
                <c:ptCount val="9"/>
                <c:pt idx="0">
                  <c:v>0</c:v>
                </c:pt>
                <c:pt idx="1">
                  <c:v>5.128205128205128E-2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0.02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tolagnaro!$A$5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tolagnaro!$B$3:$J$3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tolagnaro!$B$5:$J$5</c:f>
              <c:numCache>
                <c:formatCode>0%</c:formatCode>
                <c:ptCount val="9"/>
                <c:pt idx="0">
                  <c:v>0</c:v>
                </c:pt>
                <c:pt idx="1">
                  <c:v>5.128205128205128E-2</c:v>
                </c:pt>
                <c:pt idx="2">
                  <c:v>0.125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7.3529411764705881E-3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tolagnaro!$A$6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tolagnaro!$B$3:$J$3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tolagnaro!$B$6:$J$6</c:f>
              <c:numCache>
                <c:formatCode>0%</c:formatCode>
                <c:ptCount val="9"/>
                <c:pt idx="0">
                  <c:v>3.3898305084745763E-2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0.02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tolagnaro!$A$7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tolagnaro!$B$3:$J$3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tolagnaro!$B$7:$J$7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3.0769230769230771E-2</c:v>
                </c:pt>
                <c:pt idx="5">
                  <c:v>0</c:v>
                </c:pt>
                <c:pt idx="6">
                  <c:v>0</c:v>
                </c:pt>
                <c:pt idx="7">
                  <c:v>0.02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tx>
            <c:strRef>
              <c:f>tolagnaro!$A$8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0.302325642907412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-0.284237783930046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-0.302823360360426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tolagnaro!$B$3:$J$3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tolagnaro!$B$8:$J$8</c:f>
              <c:numCache>
                <c:formatCode>0%</c:formatCode>
                <c:ptCount val="9"/>
                <c:pt idx="0">
                  <c:v>0.96610169491525422</c:v>
                </c:pt>
                <c:pt idx="1">
                  <c:v>0.89743589743589747</c:v>
                </c:pt>
                <c:pt idx="2">
                  <c:v>0.875</c:v>
                </c:pt>
                <c:pt idx="3">
                  <c:v>1</c:v>
                </c:pt>
                <c:pt idx="4">
                  <c:v>0.96923076923076923</c:v>
                </c:pt>
                <c:pt idx="5">
                  <c:v>0</c:v>
                </c:pt>
                <c:pt idx="6">
                  <c:v>0.99264705882352944</c:v>
                </c:pt>
                <c:pt idx="7">
                  <c:v>0.94</c:v>
                </c:pt>
                <c:pt idx="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3452784"/>
        <c:axId val="513455528"/>
      </c:barChart>
      <c:dateAx>
        <c:axId val="5134527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13455528"/>
        <c:crosses val="autoZero"/>
        <c:auto val="1"/>
        <c:lblOffset val="100"/>
        <c:baseTimeUnit val="months"/>
      </c:dateAx>
      <c:valAx>
        <c:axId val="5134555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51345278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5986788285127745"/>
          <c:y val="0.91913262103656657"/>
          <c:w val="0.73915812998622132"/>
          <c:h val="6.536349983997802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ysClr val="window" lastClr="FFFFFF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MAHAJANGA : Répartition des DAU sortis de janvier à </a:t>
            </a:r>
            <a:r>
              <a:rPr lang="en-US" sz="1800" b="1" i="0" u="none" strike="noStrike" baseline="0">
                <a:effectLst/>
              </a:rPr>
              <a:t>septembre </a:t>
            </a:r>
            <a:r>
              <a:rPr lang="en-US" sz="1800">
                <a:solidFill>
                  <a:srgbClr val="003399"/>
                </a:solidFill>
              </a:rPr>
              <a:t>2022 </a:t>
            </a:r>
            <a:r>
              <a:rPr lang="en-US" sz="1800" b="1" i="0" u="none" strike="noStrike" baseline="0"/>
              <a:t>suivant le délai entre leur enregistrement et la constatation de sortie</a:t>
            </a:r>
            <a:r>
              <a:rPr lang="en-US" sz="1800">
                <a:solidFill>
                  <a:srgbClr val="003399"/>
                </a:solidFill>
              </a:rPr>
              <a:t> (jours calendaires)</a:t>
            </a:r>
          </a:p>
        </c:rich>
      </c:tx>
      <c:layout>
        <c:manualLayout>
          <c:xMode val="edge"/>
          <c:yMode val="edge"/>
          <c:x val="9.0066058574361382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0.12393118169501606"/>
          <c:w val="0.90659057716794456"/>
          <c:h val="0.724290864160765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mahajanga!$A$4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1.375936766442076E-3"/>
                  <c:y val="1.0967229767219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264336656813136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2643366568131369E-3"/>
                  <c:y val="3.794313225038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286733136262738E-3"/>
                  <c:y val="1.3551118660850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5286733136260886E-3"/>
                  <c:y val="1.62613423930208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05E-17"/>
                  <c:y val="2.0671838831276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mahajanga!$B$3:$J$3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mahajanga!$B$4:$J$4</c:f>
              <c:numCache>
                <c:formatCode>0%</c:formatCode>
                <c:ptCount val="9"/>
                <c:pt idx="0">
                  <c:v>0.25352112676056338</c:v>
                </c:pt>
                <c:pt idx="1">
                  <c:v>0.14814814814814814</c:v>
                </c:pt>
                <c:pt idx="2">
                  <c:v>0.25</c:v>
                </c:pt>
                <c:pt idx="3">
                  <c:v>0.34042553191489361</c:v>
                </c:pt>
                <c:pt idx="4">
                  <c:v>0.26923076923076922</c:v>
                </c:pt>
                <c:pt idx="5">
                  <c:v>0.28846153846153844</c:v>
                </c:pt>
                <c:pt idx="6">
                  <c:v>0.24528301886792453</c:v>
                </c:pt>
                <c:pt idx="7">
                  <c:v>0.13761467889908258</c:v>
                </c:pt>
                <c:pt idx="8">
                  <c:v>0.22916666666666666</c:v>
                </c:pt>
              </c:numCache>
            </c:numRef>
          </c:val>
        </c:ser>
        <c:ser>
          <c:idx val="1"/>
          <c:order val="1"/>
          <c:tx>
            <c:strRef>
              <c:f>mahajanga!$A$5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mahajanga!$B$3:$J$3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mahajanga!$B$5:$J$5</c:f>
              <c:numCache>
                <c:formatCode>0%</c:formatCode>
                <c:ptCount val="9"/>
                <c:pt idx="0">
                  <c:v>0.21126760563380281</c:v>
                </c:pt>
                <c:pt idx="1">
                  <c:v>0.1111111111111111</c:v>
                </c:pt>
                <c:pt idx="2">
                  <c:v>0.1111111111111111</c:v>
                </c:pt>
                <c:pt idx="3">
                  <c:v>6.3829787234042548E-2</c:v>
                </c:pt>
                <c:pt idx="4">
                  <c:v>3.8461538461538464E-2</c:v>
                </c:pt>
                <c:pt idx="5">
                  <c:v>9.6153846153846159E-2</c:v>
                </c:pt>
                <c:pt idx="6">
                  <c:v>1.8867924528301886E-2</c:v>
                </c:pt>
                <c:pt idx="7">
                  <c:v>0.11009174311926606</c:v>
                </c:pt>
                <c:pt idx="8">
                  <c:v>8.3333333333333329E-2</c:v>
                </c:pt>
              </c:numCache>
            </c:numRef>
          </c:val>
        </c:ser>
        <c:ser>
          <c:idx val="2"/>
          <c:order val="2"/>
          <c:tx>
            <c:strRef>
              <c:f>mahajanga!$A$6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mahajanga!$B$3:$J$3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mahajanga!$B$6:$J$6</c:f>
              <c:numCache>
                <c:formatCode>0%</c:formatCode>
                <c:ptCount val="9"/>
                <c:pt idx="0">
                  <c:v>9.8591549295774641E-2</c:v>
                </c:pt>
                <c:pt idx="1">
                  <c:v>0.1111111111111111</c:v>
                </c:pt>
                <c:pt idx="2">
                  <c:v>0.25</c:v>
                </c:pt>
                <c:pt idx="3">
                  <c:v>0.27659574468085107</c:v>
                </c:pt>
                <c:pt idx="4">
                  <c:v>0.11538461538461539</c:v>
                </c:pt>
                <c:pt idx="5">
                  <c:v>0.5</c:v>
                </c:pt>
                <c:pt idx="6">
                  <c:v>0.32075471698113206</c:v>
                </c:pt>
                <c:pt idx="7">
                  <c:v>0.28440366972477066</c:v>
                </c:pt>
                <c:pt idx="8">
                  <c:v>0.27083333333333331</c:v>
                </c:pt>
              </c:numCache>
            </c:numRef>
          </c:val>
        </c:ser>
        <c:ser>
          <c:idx val="3"/>
          <c:order val="3"/>
          <c:tx>
            <c:strRef>
              <c:f>mahajanga!$A$7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mahajanga!$B$3:$J$3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mahajanga!$B$7:$J$7</c:f>
              <c:numCache>
                <c:formatCode>0%</c:formatCode>
                <c:ptCount val="9"/>
                <c:pt idx="0">
                  <c:v>0.12676056338028169</c:v>
                </c:pt>
                <c:pt idx="1">
                  <c:v>0.1111111111111111</c:v>
                </c:pt>
                <c:pt idx="2">
                  <c:v>0.1388888888888889</c:v>
                </c:pt>
                <c:pt idx="3">
                  <c:v>0.19148936170212766</c:v>
                </c:pt>
                <c:pt idx="4">
                  <c:v>0.26923076923076922</c:v>
                </c:pt>
                <c:pt idx="5">
                  <c:v>9.6153846153846159E-2</c:v>
                </c:pt>
                <c:pt idx="6">
                  <c:v>9.4339622641509441E-2</c:v>
                </c:pt>
                <c:pt idx="7">
                  <c:v>0.19266055045871561</c:v>
                </c:pt>
                <c:pt idx="8">
                  <c:v>0.29166666666666669</c:v>
                </c:pt>
              </c:numCache>
            </c:numRef>
          </c:val>
        </c:ser>
        <c:ser>
          <c:idx val="4"/>
          <c:order val="4"/>
          <c:tx>
            <c:strRef>
              <c:f>mahajanga!$A$8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6"/>
              <c:layout>
                <c:manualLayout>
                  <c:x val="1.3201320132013201E-3"/>
                  <c:y val="-6.5843624812864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6402640264026403E-3"/>
                  <c:y val="-5.0041154857776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mahajanga!$B$3:$J$3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mahajanga!$B$8:$J$8</c:f>
              <c:numCache>
                <c:formatCode>0%</c:formatCode>
                <c:ptCount val="9"/>
                <c:pt idx="0">
                  <c:v>0.30985915492957744</c:v>
                </c:pt>
                <c:pt idx="1">
                  <c:v>0.51851851851851849</c:v>
                </c:pt>
                <c:pt idx="2">
                  <c:v>0.25</c:v>
                </c:pt>
                <c:pt idx="3">
                  <c:v>0.1276595744680851</c:v>
                </c:pt>
                <c:pt idx="4">
                  <c:v>0.30769230769230771</c:v>
                </c:pt>
                <c:pt idx="5">
                  <c:v>1.9230769230769232E-2</c:v>
                </c:pt>
                <c:pt idx="6">
                  <c:v>0.32075471698113206</c:v>
                </c:pt>
                <c:pt idx="7">
                  <c:v>0.27522935779816515</c:v>
                </c:pt>
                <c:pt idx="8">
                  <c:v>0.125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3452000"/>
        <c:axId val="513451216"/>
      </c:barChart>
      <c:dateAx>
        <c:axId val="5134520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13451216"/>
        <c:crosses val="autoZero"/>
        <c:auto val="1"/>
        <c:lblOffset val="100"/>
        <c:baseTimeUnit val="months"/>
      </c:dateAx>
      <c:valAx>
        <c:axId val="5134512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51345200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478535595507046"/>
          <c:y val="0.91837510350067009"/>
          <c:w val="0.75667617785400643"/>
          <c:h val="5.3556271206054037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IVATO</a:t>
            </a:r>
            <a:r>
              <a:rPr lang="en-US" sz="1800" baseline="0">
                <a:solidFill>
                  <a:srgbClr val="003399"/>
                </a:solidFill>
              </a:rPr>
              <a:t> </a:t>
            </a:r>
            <a:r>
              <a:rPr lang="en-US" sz="1800">
                <a:solidFill>
                  <a:srgbClr val="003399"/>
                </a:solidFill>
              </a:rPr>
              <a:t>: </a:t>
            </a:r>
            <a:r>
              <a:rPr lang="en-US" sz="1800" b="1" i="0" u="none" strike="noStrike" baseline="0"/>
              <a:t>Répartition des DAU sortis de janvier à </a:t>
            </a:r>
            <a:r>
              <a:rPr lang="en-US" sz="1800" b="1" i="0" u="none" strike="noStrike" baseline="0">
                <a:effectLst/>
              </a:rPr>
              <a:t>septembre </a:t>
            </a:r>
            <a:r>
              <a:rPr lang="en-US" sz="1800" b="1" i="0" u="none" strike="noStrike" baseline="0"/>
              <a:t>2022 suivant le délai entre leur enregistrement et la constataion de sortie (jours calendaires)</a:t>
            </a:r>
            <a:endParaRPr lang="en-US" sz="1800">
              <a:solidFill>
                <a:srgbClr val="003399"/>
              </a:solidFill>
            </a:endParaRPr>
          </a:p>
        </c:rich>
      </c:tx>
      <c:layout>
        <c:manualLayout>
          <c:xMode val="edge"/>
          <c:yMode val="edge"/>
          <c:x val="0.1269702970297029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2860142192138638"/>
          <c:w val="0.90659057716794456"/>
          <c:h val="0.7094837554138956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ivato!$A$4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3254842288785293E-17"/>
                  <c:y val="-5.90416853340788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4.5178450695118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2684605962204269E-3"/>
                  <c:y val="4.7836006618360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3019369155141171E-17"/>
                  <c:y val="7.97266776972665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2684605962203339E-3"/>
                  <c:y val="8.2384233620509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5369211924408538E-3"/>
                  <c:y val="4.25208947718761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6402640264026403E-3"/>
                  <c:y val="5.94315366399186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2168232632877671E-3"/>
                  <c:y val="5.65532085593389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8603873831028234E-16"/>
                  <c:y val="6.9096454004298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74E-17"/>
                  <c:y val="2.06718388312768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ivato!$B$3:$J$3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ivato!$B$4:$J$4</c:f>
              <c:numCache>
                <c:formatCode>0%</c:formatCode>
                <c:ptCount val="9"/>
                <c:pt idx="0">
                  <c:v>0.29562594268476622</c:v>
                </c:pt>
                <c:pt idx="1">
                  <c:v>0.4358490566037736</c:v>
                </c:pt>
                <c:pt idx="2">
                  <c:v>0.45211581291759467</c:v>
                </c:pt>
                <c:pt idx="3">
                  <c:v>0.35375000000000001</c:v>
                </c:pt>
                <c:pt idx="4">
                  <c:v>0.54720279720279719</c:v>
                </c:pt>
                <c:pt idx="5">
                  <c:v>0.43894899536321486</c:v>
                </c:pt>
                <c:pt idx="6">
                  <c:v>0.47161572052401746</c:v>
                </c:pt>
                <c:pt idx="7">
                  <c:v>0.47875354107648727</c:v>
                </c:pt>
                <c:pt idx="8">
                  <c:v>0.50405186385737444</c:v>
                </c:pt>
              </c:numCache>
            </c:numRef>
          </c:val>
        </c:ser>
        <c:ser>
          <c:idx val="1"/>
          <c:order val="1"/>
          <c:tx>
            <c:strRef>
              <c:f>ivato!$A$5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ivato!$B$3:$J$3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ivato!$B$5:$J$5</c:f>
              <c:numCache>
                <c:formatCode>0%</c:formatCode>
                <c:ptCount val="9"/>
                <c:pt idx="0">
                  <c:v>0.20060331825037708</c:v>
                </c:pt>
                <c:pt idx="1">
                  <c:v>0.16415094339622641</c:v>
                </c:pt>
                <c:pt idx="2">
                  <c:v>0.18485523385300667</c:v>
                </c:pt>
                <c:pt idx="3">
                  <c:v>0.15375</c:v>
                </c:pt>
                <c:pt idx="4">
                  <c:v>0.15209790209790211</c:v>
                </c:pt>
                <c:pt idx="5">
                  <c:v>0.23183925811437403</c:v>
                </c:pt>
                <c:pt idx="6">
                  <c:v>0.19213973799126638</c:v>
                </c:pt>
                <c:pt idx="7">
                  <c:v>0.18271954674220964</c:v>
                </c:pt>
                <c:pt idx="8">
                  <c:v>0.19935170178282011</c:v>
                </c:pt>
              </c:numCache>
            </c:numRef>
          </c:val>
        </c:ser>
        <c:ser>
          <c:idx val="2"/>
          <c:order val="2"/>
          <c:tx>
            <c:strRef>
              <c:f>ivato!$A$6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ivato!$B$3:$J$3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ivato!$B$6:$J$6</c:f>
              <c:numCache>
                <c:formatCode>0%</c:formatCode>
                <c:ptCount val="9"/>
                <c:pt idx="0">
                  <c:v>0.15686274509803921</c:v>
                </c:pt>
                <c:pt idx="1">
                  <c:v>9.6226415094339629E-2</c:v>
                </c:pt>
                <c:pt idx="2">
                  <c:v>0.15144766146993319</c:v>
                </c:pt>
                <c:pt idx="3">
                  <c:v>0.08</c:v>
                </c:pt>
                <c:pt idx="4">
                  <c:v>0.12237762237762238</c:v>
                </c:pt>
                <c:pt idx="5">
                  <c:v>0.12519319938176199</c:v>
                </c:pt>
                <c:pt idx="6">
                  <c:v>0.10189228529839883</c:v>
                </c:pt>
                <c:pt idx="7">
                  <c:v>0.11473087818696884</c:v>
                </c:pt>
                <c:pt idx="8">
                  <c:v>0.10372771474878444</c:v>
                </c:pt>
              </c:numCache>
            </c:numRef>
          </c:val>
        </c:ser>
        <c:ser>
          <c:idx val="3"/>
          <c:order val="3"/>
          <c:tx>
            <c:strRef>
              <c:f>ivato!$A$7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ivato!$B$3:$J$3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ivato!$B$7:$J$7</c:f>
              <c:numCache>
                <c:formatCode>0%</c:formatCode>
                <c:ptCount val="9"/>
                <c:pt idx="0">
                  <c:v>0.12669683257918551</c:v>
                </c:pt>
                <c:pt idx="1">
                  <c:v>5.0943396226415097E-2</c:v>
                </c:pt>
                <c:pt idx="2">
                  <c:v>6.9042316258351888E-2</c:v>
                </c:pt>
                <c:pt idx="3">
                  <c:v>6.6250000000000003E-2</c:v>
                </c:pt>
                <c:pt idx="4">
                  <c:v>9.7902097902097904E-2</c:v>
                </c:pt>
                <c:pt idx="5">
                  <c:v>8.964451313755796E-2</c:v>
                </c:pt>
                <c:pt idx="6">
                  <c:v>6.5502183406113537E-2</c:v>
                </c:pt>
                <c:pt idx="7">
                  <c:v>7.7903682719546744E-2</c:v>
                </c:pt>
                <c:pt idx="8">
                  <c:v>8.5899513776337116E-2</c:v>
                </c:pt>
              </c:numCache>
            </c:numRef>
          </c:val>
        </c:ser>
        <c:ser>
          <c:idx val="4"/>
          <c:order val="4"/>
          <c:tx>
            <c:strRef>
              <c:f>ivato!$A$8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ivato!$B$3:$J$3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ivato!$B$8:$J$8</c:f>
              <c:numCache>
                <c:formatCode>0%</c:formatCode>
                <c:ptCount val="9"/>
                <c:pt idx="0">
                  <c:v>0.22021116138763197</c:v>
                </c:pt>
                <c:pt idx="1">
                  <c:v>0.25283018867924528</c:v>
                </c:pt>
                <c:pt idx="2">
                  <c:v>0.14253897550111358</c:v>
                </c:pt>
                <c:pt idx="3">
                  <c:v>0.34625</c:v>
                </c:pt>
                <c:pt idx="4">
                  <c:v>8.0419580419580416E-2</c:v>
                </c:pt>
                <c:pt idx="5">
                  <c:v>0.11437403400309119</c:v>
                </c:pt>
                <c:pt idx="6">
                  <c:v>0.16885007278020378</c:v>
                </c:pt>
                <c:pt idx="7">
                  <c:v>0.14589235127478753</c:v>
                </c:pt>
                <c:pt idx="8">
                  <c:v>0.10696920583468396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3462976"/>
        <c:axId val="513463368"/>
      </c:barChart>
      <c:dateAx>
        <c:axId val="5134629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13463368"/>
        <c:crosses val="autoZero"/>
        <c:auto val="1"/>
        <c:lblOffset val="100"/>
        <c:baseTimeUnit val="months"/>
      </c:dateAx>
      <c:valAx>
        <c:axId val="5134633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51346297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691627440937678"/>
          <c:y val="0.91876479311764159"/>
          <c:w val="0.76160037421064963"/>
          <c:h val="5.2443600570428822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MAMORY : </a:t>
            </a:r>
            <a:r>
              <a:rPr lang="en-US" sz="1800" b="1" i="0" u="none" strike="noStrike" baseline="0"/>
              <a:t>Répartition des DAU sortis de janvier à </a:t>
            </a:r>
            <a:r>
              <a:rPr lang="en-US" sz="1800" b="1" i="0" u="none" strike="noStrike" baseline="0">
                <a:effectLst/>
              </a:rPr>
              <a:t>septembre </a:t>
            </a:r>
            <a:r>
              <a:rPr lang="en-US" sz="1800" b="1" i="0" u="none" strike="noStrike" baseline="0"/>
              <a:t>2022 suivant le délai entre leur enregistrement et la constataion de sortie (jours calendaires)</a:t>
            </a:r>
            <a:endParaRPr lang="en-US" sz="1800">
              <a:solidFill>
                <a:srgbClr val="003399"/>
              </a:solidFill>
            </a:endParaRPr>
          </a:p>
        </c:rich>
      </c:tx>
      <c:layout>
        <c:manualLayout>
          <c:xMode val="edge"/>
          <c:yMode val="edge"/>
          <c:x val="0.116632468185257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2860142192138638"/>
          <c:w val="0.90659057716794456"/>
          <c:h val="0.6802172881508613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mamory!$A$4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5.2805280528052823E-3"/>
                  <c:y val="-4.069259611508501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6402640264026403E-3"/>
                  <c:y val="-7.75193956172862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2643366568131369E-3"/>
                  <c:y val="1.33029286345015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74E-17"/>
                  <c:y val="2.06718388312768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mamory!$B$3:$J$3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mamory!$B$4:$J$4</c:f>
              <c:numCache>
                <c:formatCode>0%</c:formatCode>
                <c:ptCount val="9"/>
                <c:pt idx="0">
                  <c:v>0.14983164983164984</c:v>
                </c:pt>
                <c:pt idx="1">
                  <c:v>0.17131857555341676</c:v>
                </c:pt>
                <c:pt idx="2">
                  <c:v>0.10832171083217108</c:v>
                </c:pt>
                <c:pt idx="3">
                  <c:v>0.19031903190319033</c:v>
                </c:pt>
                <c:pt idx="4">
                  <c:v>9.9819603126879139E-2</c:v>
                </c:pt>
                <c:pt idx="5">
                  <c:v>0.23226433430515064</c:v>
                </c:pt>
                <c:pt idx="6">
                  <c:v>0.24242424242424243</c:v>
                </c:pt>
                <c:pt idx="7">
                  <c:v>0.19765625000000001</c:v>
                </c:pt>
                <c:pt idx="8">
                  <c:v>0.27562446167097332</c:v>
                </c:pt>
              </c:numCache>
            </c:numRef>
          </c:val>
        </c:ser>
        <c:ser>
          <c:idx val="1"/>
          <c:order val="1"/>
          <c:tx>
            <c:strRef>
              <c:f>mamory!$A$5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mamory!$B$3:$J$3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mamory!$B$5:$J$5</c:f>
              <c:numCache>
                <c:formatCode>0%</c:formatCode>
                <c:ptCount val="9"/>
                <c:pt idx="0">
                  <c:v>0.17340067340067339</c:v>
                </c:pt>
                <c:pt idx="1">
                  <c:v>0.12223291626564003</c:v>
                </c:pt>
                <c:pt idx="2">
                  <c:v>0.11064621106462111</c:v>
                </c:pt>
                <c:pt idx="3">
                  <c:v>0.18151815181518152</c:v>
                </c:pt>
                <c:pt idx="4">
                  <c:v>9.2603728202044502E-2</c:v>
                </c:pt>
                <c:pt idx="5">
                  <c:v>0.18561710398445092</c:v>
                </c:pt>
                <c:pt idx="6">
                  <c:v>7.9619726678550204E-2</c:v>
                </c:pt>
                <c:pt idx="7">
                  <c:v>0.12890625</c:v>
                </c:pt>
                <c:pt idx="8">
                  <c:v>0.16279069767441862</c:v>
                </c:pt>
              </c:numCache>
            </c:numRef>
          </c:val>
        </c:ser>
        <c:ser>
          <c:idx val="2"/>
          <c:order val="2"/>
          <c:tx>
            <c:strRef>
              <c:f>mamory!$A$6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mamory!$B$3:$J$3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mamory!$B$6:$J$6</c:f>
              <c:numCache>
                <c:formatCode>0%</c:formatCode>
                <c:ptCount val="9"/>
                <c:pt idx="0">
                  <c:v>0.13131313131313133</c:v>
                </c:pt>
                <c:pt idx="1">
                  <c:v>0.13378248315688163</c:v>
                </c:pt>
                <c:pt idx="2">
                  <c:v>8.6936308693630865E-2</c:v>
                </c:pt>
                <c:pt idx="3">
                  <c:v>0.1617161716171617</c:v>
                </c:pt>
                <c:pt idx="4">
                  <c:v>0.12146722790138305</c:v>
                </c:pt>
                <c:pt idx="5">
                  <c:v>0.13119533527696792</c:v>
                </c:pt>
                <c:pt idx="6">
                  <c:v>9.6256684491978606E-2</c:v>
                </c:pt>
                <c:pt idx="7">
                  <c:v>0.11328125</c:v>
                </c:pt>
                <c:pt idx="8">
                  <c:v>0.11714039621016366</c:v>
                </c:pt>
              </c:numCache>
            </c:numRef>
          </c:val>
        </c:ser>
        <c:ser>
          <c:idx val="3"/>
          <c:order val="3"/>
          <c:tx>
            <c:strRef>
              <c:f>mamory!$A$7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mamory!$B$3:$J$3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mamory!$B$7:$J$7</c:f>
              <c:numCache>
                <c:formatCode>0%</c:formatCode>
                <c:ptCount val="9"/>
                <c:pt idx="0">
                  <c:v>0.19191919191919191</c:v>
                </c:pt>
                <c:pt idx="1">
                  <c:v>0.14918190567853706</c:v>
                </c:pt>
                <c:pt idx="2">
                  <c:v>8.6471408647140868E-2</c:v>
                </c:pt>
                <c:pt idx="3">
                  <c:v>0.19691969196919692</c:v>
                </c:pt>
                <c:pt idx="4">
                  <c:v>0.12266987372218882</c:v>
                </c:pt>
                <c:pt idx="5">
                  <c:v>0.14285714285714285</c:v>
                </c:pt>
                <c:pt idx="6">
                  <c:v>7.7837195484254301E-2</c:v>
                </c:pt>
                <c:pt idx="7">
                  <c:v>0.1046875</c:v>
                </c:pt>
                <c:pt idx="8">
                  <c:v>8.2687338501291993E-2</c:v>
                </c:pt>
              </c:numCache>
            </c:numRef>
          </c:val>
        </c:ser>
        <c:ser>
          <c:idx val="4"/>
          <c:order val="4"/>
          <c:tx>
            <c:strRef>
              <c:f>mamory!$A$8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6"/>
              <c:layout>
                <c:manualLayout>
                  <c:x val="1.3201320132013201E-3"/>
                  <c:y val="-0.1214470531337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3201320132013201E-3"/>
                  <c:y val="-0.103359194156380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-7.1835814626308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mamory!$B$3:$J$3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mamory!$B$8:$J$8</c:f>
              <c:numCache>
                <c:formatCode>0%</c:formatCode>
                <c:ptCount val="9"/>
                <c:pt idx="0">
                  <c:v>0.35353535353535354</c:v>
                </c:pt>
                <c:pt idx="1">
                  <c:v>0.42348411934552455</c:v>
                </c:pt>
                <c:pt idx="2">
                  <c:v>0.60762436076243609</c:v>
                </c:pt>
                <c:pt idx="3">
                  <c:v>0.26952695269526955</c:v>
                </c:pt>
                <c:pt idx="4">
                  <c:v>0.56343956704750453</c:v>
                </c:pt>
                <c:pt idx="5">
                  <c:v>0.30806608357628767</c:v>
                </c:pt>
                <c:pt idx="6">
                  <c:v>0.50386215092097442</c:v>
                </c:pt>
                <c:pt idx="7">
                  <c:v>0.45546874999999998</c:v>
                </c:pt>
                <c:pt idx="8">
                  <c:v>0.36175710594315247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3464544"/>
        <c:axId val="513464152"/>
      </c:barChart>
      <c:dateAx>
        <c:axId val="5134645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13464152"/>
        <c:crosses val="autoZero"/>
        <c:auto val="1"/>
        <c:lblOffset val="100"/>
        <c:baseTimeUnit val="months"/>
      </c:dateAx>
      <c:valAx>
        <c:axId val="5134641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51346454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337567732854226"/>
          <c:y val="0.90882319360370034"/>
          <c:w val="0.76160037421064963"/>
          <c:h val="5.2443600570428822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 b="1" i="0" u="none" strike="noStrike" baseline="0"/>
              <a:t>Répartition des DAU sortis de janvier à </a:t>
            </a:r>
            <a:r>
              <a:rPr lang="en-US" sz="1800" b="1" i="0" u="none" strike="noStrike" baseline="0">
                <a:effectLst/>
              </a:rPr>
              <a:t>septembre </a:t>
            </a:r>
            <a:r>
              <a:rPr lang="en-US" sz="1800" b="1" i="0" u="none" strike="noStrike" baseline="0"/>
              <a:t>2022 suivant le délai entre leur enregistrement et la constataion de sortie au niveau d'Ivato et de Mamory (jours calendaires)</a:t>
            </a:r>
            <a:endParaRPr lang="en-US" sz="1800">
              <a:solidFill>
                <a:srgbClr val="003399"/>
              </a:solidFill>
            </a:endParaRPr>
          </a:p>
        </c:rich>
      </c:tx>
      <c:layout>
        <c:manualLayout>
          <c:xMode val="edge"/>
          <c:yMode val="edge"/>
          <c:x val="0.1203696369636963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7511305929175761"/>
          <c:w val="0.90659057716794456"/>
          <c:h val="0.6629721180435244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aérien_dédouant!$A$4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6"/>
              <c:layout>
                <c:manualLayout>
                  <c:x val="1.3201320132013201E-3"/>
                  <c:y val="5.6847556786009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3201320132013201E-3"/>
                  <c:y val="4.65116373703712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8603873831028234E-16"/>
                  <c:y val="6.11237862345718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aérien_dédouant!$B$3:$J$3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aérien_dédouant!$B$4:$J$4</c:f>
              <c:numCache>
                <c:formatCode>0%</c:formatCode>
                <c:ptCount val="9"/>
                <c:pt idx="0">
                  <c:v>0.22673031026252982</c:v>
                </c:pt>
                <c:pt idx="1">
                  <c:v>0.26067558954748249</c:v>
                </c:pt>
                <c:pt idx="2">
                  <c:v>0.1676923076923077</c:v>
                </c:pt>
                <c:pt idx="3">
                  <c:v>0.2668227033352838</c:v>
                </c:pt>
                <c:pt idx="4">
                  <c:v>0.21431767337807606</c:v>
                </c:pt>
                <c:pt idx="5">
                  <c:v>0.31205250596658712</c:v>
                </c:pt>
                <c:pt idx="6">
                  <c:v>0.30886075949367087</c:v>
                </c:pt>
                <c:pt idx="7">
                  <c:v>0.297583081570997</c:v>
                </c:pt>
                <c:pt idx="8">
                  <c:v>0.35489313835770531</c:v>
                </c:pt>
              </c:numCache>
            </c:numRef>
          </c:val>
        </c:ser>
        <c:ser>
          <c:idx val="1"/>
          <c:order val="1"/>
          <c:tx>
            <c:strRef>
              <c:f>aérien_dédouant!$A$5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aérien_dédouant!$B$3:$J$3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aérien_dédouant!$B$5:$J$5</c:f>
              <c:numCache>
                <c:formatCode>0%</c:formatCode>
                <c:ptCount val="9"/>
                <c:pt idx="0">
                  <c:v>0.18774860779634051</c:v>
                </c:pt>
                <c:pt idx="1">
                  <c:v>0.13639260675589548</c:v>
                </c:pt>
                <c:pt idx="2">
                  <c:v>0.12346153846153846</c:v>
                </c:pt>
                <c:pt idx="3">
                  <c:v>0.16851960210649503</c:v>
                </c:pt>
                <c:pt idx="4">
                  <c:v>0.10782997762863535</c:v>
                </c:pt>
                <c:pt idx="5">
                  <c:v>0.20346062052505967</c:v>
                </c:pt>
                <c:pt idx="6">
                  <c:v>0.11223628691983123</c:v>
                </c:pt>
                <c:pt idx="7">
                  <c:v>0.14803625377643503</c:v>
                </c:pt>
                <c:pt idx="8">
                  <c:v>0.17547806524184478</c:v>
                </c:pt>
              </c:numCache>
            </c:numRef>
          </c:val>
        </c:ser>
        <c:ser>
          <c:idx val="2"/>
          <c:order val="2"/>
          <c:tx>
            <c:strRef>
              <c:f>aérien_dédouant!$A$6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aérien_dédouant!$B$6:$J$6</c:f>
              <c:numCache>
                <c:formatCode>0%</c:formatCode>
                <c:ptCount val="9"/>
                <c:pt idx="0">
                  <c:v>0.14478918058870327</c:v>
                </c:pt>
                <c:pt idx="1">
                  <c:v>0.12109623964308477</c:v>
                </c:pt>
                <c:pt idx="2">
                  <c:v>9.8076923076923075E-2</c:v>
                </c:pt>
                <c:pt idx="3">
                  <c:v>0.12346401404330018</c:v>
                </c:pt>
                <c:pt idx="4">
                  <c:v>0.12170022371364653</c:v>
                </c:pt>
                <c:pt idx="5">
                  <c:v>0.12887828162291171</c:v>
                </c:pt>
                <c:pt idx="6">
                  <c:v>9.7890295358649793E-2</c:v>
                </c:pt>
                <c:pt idx="7">
                  <c:v>0.11379657603222558</c:v>
                </c:pt>
                <c:pt idx="8">
                  <c:v>0.1124859392575928</c:v>
                </c:pt>
              </c:numCache>
            </c:numRef>
          </c:val>
        </c:ser>
        <c:ser>
          <c:idx val="3"/>
          <c:order val="3"/>
          <c:tx>
            <c:strRef>
              <c:f>aérien_dédouant!$A$7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aérien_dédouant!$B$7:$J$7</c:f>
              <c:numCache>
                <c:formatCode>0%</c:formatCode>
                <c:ptCount val="9"/>
                <c:pt idx="0">
                  <c:v>0.15751789976133651</c:v>
                </c:pt>
                <c:pt idx="1">
                  <c:v>0.11599745060548119</c:v>
                </c:pt>
                <c:pt idx="2">
                  <c:v>8.3461538461538462E-2</c:v>
                </c:pt>
                <c:pt idx="3">
                  <c:v>0.13575190169689877</c:v>
                </c:pt>
                <c:pt idx="4">
                  <c:v>0.116331096196868</c:v>
                </c:pt>
                <c:pt idx="5">
                  <c:v>0.12231503579952267</c:v>
                </c:pt>
                <c:pt idx="6">
                  <c:v>7.4261603375527424E-2</c:v>
                </c:pt>
                <c:pt idx="7">
                  <c:v>9.5166163141993956E-2</c:v>
                </c:pt>
                <c:pt idx="8">
                  <c:v>8.3802024746906636E-2</c:v>
                </c:pt>
              </c:numCache>
            </c:numRef>
          </c:val>
        </c:ser>
        <c:ser>
          <c:idx val="4"/>
          <c:order val="4"/>
          <c:tx>
            <c:strRef>
              <c:f>aérien_dédouant!$A$8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6"/>
              <c:layout>
                <c:manualLayout>
                  <c:x val="-1.3201320132013201E-3"/>
                  <c:y val="-8.78553150329233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3201320132013201E-3"/>
                  <c:y val="-6.71834762016473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8603873831028234E-16"/>
                  <c:y val="-4.25208947718760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aérien_dédouant!$B$3:$J$3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aérien_dédouant!$B$8:$J$8</c:f>
              <c:numCache>
                <c:formatCode>0%</c:formatCode>
                <c:ptCount val="9"/>
                <c:pt idx="0">
                  <c:v>0.28321400159108989</c:v>
                </c:pt>
                <c:pt idx="1">
                  <c:v>0.36583811344805611</c:v>
                </c:pt>
                <c:pt idx="2">
                  <c:v>0.52730769230769226</c:v>
                </c:pt>
                <c:pt idx="3">
                  <c:v>0.30544177881802226</c:v>
                </c:pt>
                <c:pt idx="4">
                  <c:v>0.43982102908277404</c:v>
                </c:pt>
                <c:pt idx="5">
                  <c:v>0.23329355608591884</c:v>
                </c:pt>
                <c:pt idx="6">
                  <c:v>0.40675105485232066</c:v>
                </c:pt>
                <c:pt idx="7">
                  <c:v>0.34541792547834843</c:v>
                </c:pt>
                <c:pt idx="8">
                  <c:v>0.27334083239595053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3465720"/>
        <c:axId val="513465328"/>
      </c:barChart>
      <c:dateAx>
        <c:axId val="5134657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13465328"/>
        <c:crosses val="autoZero"/>
        <c:auto val="1"/>
        <c:lblOffset val="100"/>
        <c:baseTimeUnit val="months"/>
      </c:dateAx>
      <c:valAx>
        <c:axId val="5134653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51346572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3.186672654067025E-2"/>
          <c:y val="0.92407990496412618"/>
          <c:w val="0.91077529170239857"/>
          <c:h val="5.2443600570428822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Mamory Ivato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septembre 2</a:t>
            </a:r>
            <a:r>
              <a:rPr lang="en-US" sz="1300" b="1" i="0" u="none" strike="noStrike" baseline="0"/>
              <a:t>022 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9.6785426574153496E-2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mamory!$A$43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mamory!$B$42:$J$42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mamory!$B$43:$J$43</c:f>
              <c:numCache>
                <c:formatCode>0%</c:formatCode>
                <c:ptCount val="9"/>
                <c:pt idx="0">
                  <c:v>0.18943533697632059</c:v>
                </c:pt>
                <c:pt idx="1">
                  <c:v>0.18381618381618381</c:v>
                </c:pt>
                <c:pt idx="2">
                  <c:v>0.16381766381766383</c:v>
                </c:pt>
                <c:pt idx="3">
                  <c:v>0.20231213872832371</c:v>
                </c:pt>
                <c:pt idx="4">
                  <c:v>0.12484548825710753</c:v>
                </c:pt>
                <c:pt idx="5">
                  <c:v>0.25</c:v>
                </c:pt>
                <c:pt idx="6">
                  <c:v>0.22006079027355624</c:v>
                </c:pt>
                <c:pt idx="7">
                  <c:v>0.24041533546325877</c:v>
                </c:pt>
                <c:pt idx="8">
                  <c:v>0.26796805678793256</c:v>
                </c:pt>
              </c:numCache>
            </c:numRef>
          </c:val>
        </c:ser>
        <c:ser>
          <c:idx val="1"/>
          <c:order val="1"/>
          <c:tx>
            <c:strRef>
              <c:f>mamory!$A$44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mamory!$B$42:$J$42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mamory!$B$44:$J$44</c:f>
              <c:numCache>
                <c:formatCode>0%</c:formatCode>
                <c:ptCount val="9"/>
                <c:pt idx="0">
                  <c:v>0.20218579234972678</c:v>
                </c:pt>
                <c:pt idx="1">
                  <c:v>0.22277722277722278</c:v>
                </c:pt>
                <c:pt idx="2">
                  <c:v>0.13912630579297247</c:v>
                </c:pt>
                <c:pt idx="3">
                  <c:v>0.29826589595375724</c:v>
                </c:pt>
                <c:pt idx="4">
                  <c:v>0.16378244746600742</c:v>
                </c:pt>
                <c:pt idx="5">
                  <c:v>0.27244897959183673</c:v>
                </c:pt>
                <c:pt idx="6">
                  <c:v>0.21458966565349544</c:v>
                </c:pt>
                <c:pt idx="7">
                  <c:v>0.21325878594249201</c:v>
                </c:pt>
                <c:pt idx="8">
                  <c:v>0.26708074534161491</c:v>
                </c:pt>
              </c:numCache>
            </c:numRef>
          </c:val>
        </c:ser>
        <c:ser>
          <c:idx val="2"/>
          <c:order val="2"/>
          <c:tx>
            <c:strRef>
              <c:f>mamory!$A$45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mamory!$B$42:$J$42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mamory!$B$45:$J$45</c:f>
              <c:numCache>
                <c:formatCode>0%</c:formatCode>
                <c:ptCount val="9"/>
                <c:pt idx="0">
                  <c:v>0.14207650273224043</c:v>
                </c:pt>
                <c:pt idx="1">
                  <c:v>0.12787212787212787</c:v>
                </c:pt>
                <c:pt idx="2">
                  <c:v>8.0721747388414061E-2</c:v>
                </c:pt>
                <c:pt idx="3">
                  <c:v>0.16763005780346821</c:v>
                </c:pt>
                <c:pt idx="4">
                  <c:v>0.11619283065512979</c:v>
                </c:pt>
                <c:pt idx="5">
                  <c:v>0.14081632653061224</c:v>
                </c:pt>
                <c:pt idx="6">
                  <c:v>0.12401215805471125</c:v>
                </c:pt>
                <c:pt idx="7">
                  <c:v>0.14776357827476039</c:v>
                </c:pt>
                <c:pt idx="8">
                  <c:v>0.16060337178349601</c:v>
                </c:pt>
              </c:numCache>
            </c:numRef>
          </c:val>
        </c:ser>
        <c:ser>
          <c:idx val="3"/>
          <c:order val="3"/>
          <c:tx>
            <c:strRef>
              <c:f>mamory!$A$46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mamory!$B$42:$J$42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mamory!$B$46:$J$46</c:f>
              <c:numCache>
                <c:formatCode>0%</c:formatCode>
                <c:ptCount val="9"/>
                <c:pt idx="0">
                  <c:v>0.14571948998178508</c:v>
                </c:pt>
                <c:pt idx="1">
                  <c:v>0.12987012987012986</c:v>
                </c:pt>
                <c:pt idx="2">
                  <c:v>0.12488129154795821</c:v>
                </c:pt>
                <c:pt idx="3">
                  <c:v>0.12716763005780346</c:v>
                </c:pt>
                <c:pt idx="4">
                  <c:v>0.12484548825710753</c:v>
                </c:pt>
                <c:pt idx="5">
                  <c:v>0.11224489795918367</c:v>
                </c:pt>
                <c:pt idx="6">
                  <c:v>0.10942249240121581</c:v>
                </c:pt>
                <c:pt idx="7">
                  <c:v>0.18290734824281149</c:v>
                </c:pt>
                <c:pt idx="8">
                  <c:v>0.11712511091393078</c:v>
                </c:pt>
              </c:numCache>
            </c:numRef>
          </c:val>
        </c:ser>
        <c:ser>
          <c:idx val="4"/>
          <c:order val="4"/>
          <c:tx>
            <c:strRef>
              <c:f>mamory!$A$47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mamory!$B$42:$J$42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mamory!$B$47:$J$47</c:f>
              <c:numCache>
                <c:formatCode>0%</c:formatCode>
                <c:ptCount val="9"/>
                <c:pt idx="0">
                  <c:v>0.32058287795992713</c:v>
                </c:pt>
                <c:pt idx="1">
                  <c:v>0.33566433566433568</c:v>
                </c:pt>
                <c:pt idx="2">
                  <c:v>0.49145299145299143</c:v>
                </c:pt>
                <c:pt idx="3">
                  <c:v>0.20462427745664741</c:v>
                </c:pt>
                <c:pt idx="4">
                  <c:v>0.47033374536464773</c:v>
                </c:pt>
                <c:pt idx="5">
                  <c:v>0.22448979591836735</c:v>
                </c:pt>
                <c:pt idx="6">
                  <c:v>0.33191489361702126</c:v>
                </c:pt>
                <c:pt idx="7">
                  <c:v>0.21565495207667731</c:v>
                </c:pt>
                <c:pt idx="8">
                  <c:v>0.18722271517302574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07568776"/>
        <c:axId val="507570344"/>
      </c:barChart>
      <c:dateAx>
        <c:axId val="5075687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507570344"/>
        <c:crosses val="autoZero"/>
        <c:auto val="1"/>
        <c:lblOffset val="100"/>
        <c:baseTimeUnit val="months"/>
      </c:dateAx>
      <c:valAx>
        <c:axId val="5075703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50756877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6336529715963734E-2"/>
          <c:y val="0.9294685404522034"/>
          <c:w val="0.90481858579558738"/>
          <c:h val="4.9859620716519379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Répartition des DAU objet de sortie de </a:t>
            </a:r>
            <a:r>
              <a:rPr lang="en-US" sz="1400" baseline="0">
                <a:solidFill>
                  <a:srgbClr val="003399"/>
                </a:solidFill>
              </a:rPr>
              <a:t>janvier à </a:t>
            </a:r>
            <a:r>
              <a:rPr lang="en-US" sz="1400" b="1" i="0" u="none" strike="noStrike" baseline="0">
                <a:effectLst/>
              </a:rPr>
              <a:t>septembre </a:t>
            </a:r>
            <a:r>
              <a:rPr lang="en-US" sz="1400" baseline="0">
                <a:solidFill>
                  <a:srgbClr val="003399"/>
                </a:solidFill>
              </a:rPr>
              <a:t>2022 par délai de dédouanement au niveau de Toamasina Port, Mahajanga, Toliary, Antsiranana, Tolagnaro et Nosy-Be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54718952210181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1052179637517356"/>
          <c:w val="0.90659057716794456"/>
          <c:h val="0.745659473368657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maritime_dédouant!$A$4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9.680856262732034E-17"/>
                  <c:y val="1.229659866327728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3262732023648943E-17"/>
                  <c:y val="1.05318610565571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2717792191276527E-3"/>
                  <c:y val="7.8988957924178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8652546404729789E-16"/>
                  <c:y val="1.57977915848357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maritime_dédouant!$B$3:$J$3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maritime_dédouant!$B$4:$J$4</c:f>
              <c:numCache>
                <c:formatCode>0%</c:formatCode>
                <c:ptCount val="9"/>
                <c:pt idx="0">
                  <c:v>0.13612368024132729</c:v>
                </c:pt>
                <c:pt idx="1">
                  <c:v>0.12399432087079981</c:v>
                </c:pt>
                <c:pt idx="2">
                  <c:v>0.18588507520246819</c:v>
                </c:pt>
                <c:pt idx="3">
                  <c:v>0.20884955752212389</c:v>
                </c:pt>
                <c:pt idx="4">
                  <c:v>0.20096657269432139</c:v>
                </c:pt>
                <c:pt idx="5">
                  <c:v>0.23580927667855983</c:v>
                </c:pt>
                <c:pt idx="6">
                  <c:v>0.21998508575689785</c:v>
                </c:pt>
                <c:pt idx="7">
                  <c:v>0.24183976261127596</c:v>
                </c:pt>
                <c:pt idx="8">
                  <c:v>0.2269633507853403</c:v>
                </c:pt>
              </c:numCache>
            </c:numRef>
          </c:val>
        </c:ser>
        <c:ser>
          <c:idx val="1"/>
          <c:order val="1"/>
          <c:tx>
            <c:strRef>
              <c:f>maritime_dédouant!$A$5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maritime_dédouant!$B$3:$J$3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maritime_dédouant!$B$5:$J$5</c:f>
              <c:numCache>
                <c:formatCode>0%</c:formatCode>
                <c:ptCount val="9"/>
                <c:pt idx="0">
                  <c:v>0.12707390648567118</c:v>
                </c:pt>
                <c:pt idx="1">
                  <c:v>0.12020823473734027</c:v>
                </c:pt>
                <c:pt idx="2">
                  <c:v>0.14230620902429619</c:v>
                </c:pt>
                <c:pt idx="3">
                  <c:v>0.16</c:v>
                </c:pt>
                <c:pt idx="4">
                  <c:v>0.13451469995972615</c:v>
                </c:pt>
                <c:pt idx="5">
                  <c:v>0.14920531949399934</c:v>
                </c:pt>
                <c:pt idx="6">
                  <c:v>0.13385533184190904</c:v>
                </c:pt>
                <c:pt idx="7">
                  <c:v>0.15689910979228486</c:v>
                </c:pt>
                <c:pt idx="8">
                  <c:v>0.14319371727748692</c:v>
                </c:pt>
              </c:numCache>
            </c:numRef>
          </c:val>
        </c:ser>
        <c:ser>
          <c:idx val="2"/>
          <c:order val="2"/>
          <c:tx>
            <c:strRef>
              <c:f>maritime_dédouant!$A$6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maritime_dédouant!$B$3:$J$3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maritime_dédouant!$B$6:$J$6</c:f>
              <c:numCache>
                <c:formatCode>0%</c:formatCode>
                <c:ptCount val="9"/>
                <c:pt idx="0">
                  <c:v>0.19079939668174961</c:v>
                </c:pt>
                <c:pt idx="1">
                  <c:v>0.17179365830572646</c:v>
                </c:pt>
                <c:pt idx="2">
                  <c:v>0.24951793289625915</c:v>
                </c:pt>
                <c:pt idx="3">
                  <c:v>0.21203539823008849</c:v>
                </c:pt>
                <c:pt idx="4">
                  <c:v>0.19895287958115182</c:v>
                </c:pt>
                <c:pt idx="5">
                  <c:v>0.21926694777813818</c:v>
                </c:pt>
                <c:pt idx="6">
                  <c:v>0.23937360178970918</c:v>
                </c:pt>
                <c:pt idx="7">
                  <c:v>0.23182492581602374</c:v>
                </c:pt>
                <c:pt idx="8">
                  <c:v>0.24293193717277486</c:v>
                </c:pt>
              </c:numCache>
            </c:numRef>
          </c:val>
        </c:ser>
        <c:ser>
          <c:idx val="3"/>
          <c:order val="3"/>
          <c:tx>
            <c:strRef>
              <c:f>maritime_dédouant!$A$7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maritime_dédouant!$B$3:$J$3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maritime_dédouant!$B$7:$J$7</c:f>
              <c:numCache>
                <c:formatCode>0%</c:formatCode>
                <c:ptCount val="9"/>
                <c:pt idx="0">
                  <c:v>0.18363499245852188</c:v>
                </c:pt>
                <c:pt idx="1">
                  <c:v>0.21344060577378135</c:v>
                </c:pt>
                <c:pt idx="2">
                  <c:v>0.18164288468954878</c:v>
                </c:pt>
                <c:pt idx="3">
                  <c:v>0.17309734513274336</c:v>
                </c:pt>
                <c:pt idx="4">
                  <c:v>0.1751913008457511</c:v>
                </c:pt>
                <c:pt idx="5">
                  <c:v>0.15601686668829062</c:v>
                </c:pt>
                <c:pt idx="6">
                  <c:v>0.13310961968680091</c:v>
                </c:pt>
                <c:pt idx="7">
                  <c:v>0.17729970326409494</c:v>
                </c:pt>
                <c:pt idx="8">
                  <c:v>0.1806282722513089</c:v>
                </c:pt>
              </c:numCache>
            </c:numRef>
          </c:val>
        </c:ser>
        <c:ser>
          <c:idx val="4"/>
          <c:order val="4"/>
          <c:tx>
            <c:strRef>
              <c:f>maritime_dédouant!$A$8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3.9603960396039604E-3"/>
                  <c:y val="-1.618595533964822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6631366011824471E-17"/>
                  <c:y val="-2.6329652641392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1.31648263206964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3262732023648943E-17"/>
                  <c:y val="1.57977915848356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8652546404729789E-16"/>
                  <c:y val="1.57977915848356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maritime_dédouant!$B$3:$J$3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maritime_dédouant!$B$8:$J$8</c:f>
              <c:numCache>
                <c:formatCode>0%</c:formatCode>
                <c:ptCount val="9"/>
                <c:pt idx="0">
                  <c:v>0.36236802413273</c:v>
                </c:pt>
                <c:pt idx="1">
                  <c:v>0.37056318031235208</c:v>
                </c:pt>
                <c:pt idx="2">
                  <c:v>0.24064789818742768</c:v>
                </c:pt>
                <c:pt idx="3">
                  <c:v>0.24601769911504426</c:v>
                </c:pt>
                <c:pt idx="4">
                  <c:v>0.29037454691904951</c:v>
                </c:pt>
                <c:pt idx="5">
                  <c:v>0.23970158936101199</c:v>
                </c:pt>
                <c:pt idx="6">
                  <c:v>0.27367636092468306</c:v>
                </c:pt>
                <c:pt idx="7">
                  <c:v>0.19213649851632048</c:v>
                </c:pt>
                <c:pt idx="8">
                  <c:v>0.20628272251308902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5148616"/>
        <c:axId val="515145872"/>
      </c:barChart>
      <c:dateAx>
        <c:axId val="5151486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15145872"/>
        <c:crosses val="autoZero"/>
        <c:auto val="1"/>
        <c:lblOffset val="100"/>
        <c:baseTimeUnit val="months"/>
      </c:dateAx>
      <c:valAx>
        <c:axId val="5151458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1514861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89107871417102"/>
          <c:y val="0.93463650016002353"/>
          <c:w val="0.64858096203321125"/>
          <c:h val="4.9859620716519414E-2"/>
        </c:manualLayout>
      </c:layout>
      <c:overlay val="0"/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Répartition des DAU objet de sortie de </a:t>
            </a:r>
            <a:r>
              <a:rPr lang="en-US" sz="1400" baseline="0">
                <a:solidFill>
                  <a:srgbClr val="003399"/>
                </a:solidFill>
              </a:rPr>
              <a:t>janvier à </a:t>
            </a:r>
            <a:r>
              <a:rPr lang="en-US" sz="1400" b="1" i="0" u="none" strike="noStrike" baseline="0">
                <a:effectLst/>
              </a:rPr>
              <a:t>septembre </a:t>
            </a:r>
            <a:r>
              <a:rPr lang="en-US" sz="1400" baseline="0">
                <a:solidFill>
                  <a:srgbClr val="003399"/>
                </a:solidFill>
              </a:rPr>
              <a:t>2022 par délai de dédouanement au niveau d'Ivato Aéroport et Mamory Ivato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2072555287024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1052179637517356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aérien_dédouant!$A$4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3.9603960396039604E-3"/>
                  <c:y val="1.611200709304345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6631366011824471E-17"/>
                  <c:y val="2.6581611092610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717792191275594E-3"/>
                  <c:y val="3.4556094420394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2717792191276527E-3"/>
                  <c:y val="7.97448332778319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8652546404729789E-16"/>
                  <c:y val="4.5188738857438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4.5801535894198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4.07124763503989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2717792191275594E-3"/>
                  <c:y val="5.5821383294483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aérien_dédouant!$B$3:$J$3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aérien_dédouant!$B$4:$J$4</c:f>
              <c:numCache>
                <c:formatCode>0%</c:formatCode>
                <c:ptCount val="9"/>
                <c:pt idx="0">
                  <c:v>0.22673031026252982</c:v>
                </c:pt>
                <c:pt idx="1">
                  <c:v>0.26067558954748249</c:v>
                </c:pt>
                <c:pt idx="2">
                  <c:v>0.1676923076923077</c:v>
                </c:pt>
                <c:pt idx="3">
                  <c:v>0.2668227033352838</c:v>
                </c:pt>
                <c:pt idx="4">
                  <c:v>0.21431767337807606</c:v>
                </c:pt>
                <c:pt idx="5">
                  <c:v>0.31205250596658712</c:v>
                </c:pt>
                <c:pt idx="6">
                  <c:v>0.30886075949367087</c:v>
                </c:pt>
                <c:pt idx="7">
                  <c:v>0.297583081570997</c:v>
                </c:pt>
                <c:pt idx="8">
                  <c:v>0.35489313835770531</c:v>
                </c:pt>
              </c:numCache>
            </c:numRef>
          </c:val>
        </c:ser>
        <c:ser>
          <c:idx val="1"/>
          <c:order val="1"/>
          <c:tx>
            <c:strRef>
              <c:f>aérien_dédouant!$A$5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aérien_dédouant!$B$3:$J$3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aérien_dédouant!$B$5:$J$5</c:f>
              <c:numCache>
                <c:formatCode>0%</c:formatCode>
                <c:ptCount val="9"/>
                <c:pt idx="0">
                  <c:v>0.18774860779634051</c:v>
                </c:pt>
                <c:pt idx="1">
                  <c:v>0.13639260675589548</c:v>
                </c:pt>
                <c:pt idx="2">
                  <c:v>0.12346153846153846</c:v>
                </c:pt>
                <c:pt idx="3">
                  <c:v>0.16851960210649503</c:v>
                </c:pt>
                <c:pt idx="4">
                  <c:v>0.10782997762863535</c:v>
                </c:pt>
                <c:pt idx="5">
                  <c:v>0.20346062052505967</c:v>
                </c:pt>
                <c:pt idx="6">
                  <c:v>0.11223628691983123</c:v>
                </c:pt>
                <c:pt idx="7">
                  <c:v>0.14803625377643503</c:v>
                </c:pt>
                <c:pt idx="8">
                  <c:v>0.17547806524184478</c:v>
                </c:pt>
              </c:numCache>
            </c:numRef>
          </c:val>
        </c:ser>
        <c:ser>
          <c:idx val="2"/>
          <c:order val="2"/>
          <c:tx>
            <c:strRef>
              <c:f>aérien_dédouant!$A$6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aérien_dédouant!$B$3:$J$3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aérien_dédouant!$B$6:$J$6</c:f>
              <c:numCache>
                <c:formatCode>0%</c:formatCode>
                <c:ptCount val="9"/>
                <c:pt idx="0">
                  <c:v>0.14478918058870327</c:v>
                </c:pt>
                <c:pt idx="1">
                  <c:v>0.12109623964308477</c:v>
                </c:pt>
                <c:pt idx="2">
                  <c:v>9.8076923076923075E-2</c:v>
                </c:pt>
                <c:pt idx="3">
                  <c:v>0.12346401404330018</c:v>
                </c:pt>
                <c:pt idx="4">
                  <c:v>0.12170022371364653</c:v>
                </c:pt>
                <c:pt idx="5">
                  <c:v>0.12887828162291171</c:v>
                </c:pt>
                <c:pt idx="6">
                  <c:v>9.7890295358649793E-2</c:v>
                </c:pt>
                <c:pt idx="7">
                  <c:v>0.11379657603222558</c:v>
                </c:pt>
                <c:pt idx="8">
                  <c:v>0.1124859392575928</c:v>
                </c:pt>
              </c:numCache>
            </c:numRef>
          </c:val>
        </c:ser>
        <c:ser>
          <c:idx val="3"/>
          <c:order val="3"/>
          <c:tx>
            <c:strRef>
              <c:f>aérien_dédouant!$A$7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aérien_dédouant!$B$3:$J$3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aérien_dédouant!$B$7:$J$7</c:f>
              <c:numCache>
                <c:formatCode>0%</c:formatCode>
                <c:ptCount val="9"/>
                <c:pt idx="0">
                  <c:v>0.15751789976133651</c:v>
                </c:pt>
                <c:pt idx="1">
                  <c:v>0.11599745060548119</c:v>
                </c:pt>
                <c:pt idx="2">
                  <c:v>8.3461538461538462E-2</c:v>
                </c:pt>
                <c:pt idx="3">
                  <c:v>0.13575190169689877</c:v>
                </c:pt>
                <c:pt idx="4">
                  <c:v>0.116331096196868</c:v>
                </c:pt>
                <c:pt idx="5">
                  <c:v>0.12231503579952267</c:v>
                </c:pt>
                <c:pt idx="6">
                  <c:v>7.4261603375527424E-2</c:v>
                </c:pt>
                <c:pt idx="7">
                  <c:v>9.5166163141993956E-2</c:v>
                </c:pt>
                <c:pt idx="8">
                  <c:v>8.3802024746906636E-2</c:v>
                </c:pt>
              </c:numCache>
            </c:numRef>
          </c:val>
        </c:ser>
        <c:ser>
          <c:idx val="4"/>
          <c:order val="4"/>
          <c:tx>
            <c:strRef>
              <c:f>aérien_dédouant!$A$8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1.5088113985749452E-4"/>
                  <c:y val="-1.031850400335458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6631366011824471E-17"/>
                  <c:y val="-3.98724166389164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0.103668283261182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3262732023648943E-17"/>
                  <c:y val="-2.1265288874088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7.17703499500495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-5.85241847536985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3201320132015138E-3"/>
                  <c:y val="-3.05343572627992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aérien_dédouant!$B$3:$J$3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aérien_dédouant!$B$8:$J$8</c:f>
              <c:numCache>
                <c:formatCode>0%</c:formatCode>
                <c:ptCount val="9"/>
                <c:pt idx="0">
                  <c:v>0.28321400159108989</c:v>
                </c:pt>
                <c:pt idx="1">
                  <c:v>0.36583811344805611</c:v>
                </c:pt>
                <c:pt idx="2">
                  <c:v>0.52730769230769226</c:v>
                </c:pt>
                <c:pt idx="3">
                  <c:v>0.30544177881802226</c:v>
                </c:pt>
                <c:pt idx="4">
                  <c:v>0.43982102908277404</c:v>
                </c:pt>
                <c:pt idx="5">
                  <c:v>0.23329355608591884</c:v>
                </c:pt>
                <c:pt idx="6">
                  <c:v>0.40675105485232066</c:v>
                </c:pt>
                <c:pt idx="7">
                  <c:v>0.34541792547834843</c:v>
                </c:pt>
                <c:pt idx="8">
                  <c:v>0.27334083239595053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5149008"/>
        <c:axId val="515146656"/>
      </c:barChart>
      <c:dateAx>
        <c:axId val="5151490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15146656"/>
        <c:crosses val="autoZero"/>
        <c:auto val="1"/>
        <c:lblOffset val="100"/>
        <c:baseTimeUnit val="months"/>
      </c:dateAx>
      <c:valAx>
        <c:axId val="515146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1514900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891078714171031"/>
          <c:y val="0.93463650016002353"/>
          <c:w val="0.64858096203321125"/>
          <c:h val="4.9859620716519414E-2"/>
        </c:manualLayout>
      </c:layout>
      <c:overlay val="0"/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IVATO AEROPORT</a:t>
            </a:r>
          </a:p>
        </c:rich>
      </c:tx>
      <c:layout>
        <c:manualLayout>
          <c:xMode val="edge"/>
          <c:yMode val="edge"/>
          <c:x val="0.4125214001715133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8.9841724112743715E-2"/>
          <c:w val="0.90659057716794456"/>
          <c:h val="0.75341141293035763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3.9603960396039656E-3"/>
                  <c:y val="3.3591127711881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402640264026646E-3"/>
                  <c:y val="-7.75234648768974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3679738052602E-3"/>
                  <c:y val="2.3255615222205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2.5839391613134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02640264026589E-3"/>
                  <c:y val="-2.03462980622798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1652E-3"/>
                  <c:y val="4.13432707365909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4.1343474199571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6.97670491295958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394740261427819E-7"/>
                  <c:y val="5.4263170006138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568E-3"/>
                  <c:y val="3.3591331174862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2.0671635368295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5.1681631707996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33CC"/>
              </a:solidFill>
              <a:ln>
                <a:solidFill>
                  <a:schemeClr val="tx2"/>
                </a:solidFill>
              </a:ln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2.640264026402688E-3"/>
                  <c:y val="-1.184310418453605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67959707819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3679738052602E-3"/>
                  <c:y val="-1.2919899269547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01320132013323E-3"/>
                  <c:y val="-1.0335919415638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23596060395E-3"/>
                  <c:y val="-1.808785897736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1652E-3"/>
                  <c:y val="-1.09870009536309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9603960396039656E-3"/>
                  <c:y val="-1.808785897736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6808562627331692E-17"/>
                  <c:y val="-1.2919899269547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402640264026524E-3"/>
                  <c:y val="-3.6175717954733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1.0335919415638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5147832"/>
        <c:axId val="515142344"/>
      </c:barChart>
      <c:catAx>
        <c:axId val="5151478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515142344"/>
        <c:crosses val="autoZero"/>
        <c:auto val="1"/>
        <c:lblAlgn val="ctr"/>
        <c:lblOffset val="100"/>
        <c:noMultiLvlLbl val="0"/>
      </c:catAx>
      <c:valAx>
        <c:axId val="5151423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51514783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148504456745124"/>
          <c:y val="0.92688456059829505"/>
          <c:w val="0.61638585275851177"/>
          <c:h val="6.5464214015384839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MAHAJANGA</a:t>
            </a:r>
          </a:p>
        </c:rich>
      </c:tx>
      <c:layout>
        <c:manualLayout>
          <c:xMode val="edge"/>
          <c:yMode val="edge"/>
          <c:x val="0.4440528052805283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7.4337844989287014E-2"/>
          <c:w val="0.90659057716794456"/>
          <c:h val="0.76633131219991768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9.2409240924092566E-3"/>
                  <c:y val="-2.58418331689016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2.58377639092888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0789480513175217E-7"/>
                  <c:y val="-2.58418331689018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402640264026628E-3"/>
                  <c:y val="1.8087655514385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02640264026676E-3"/>
                  <c:y val="-5.1681631707996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6401600790001414E-3"/>
                  <c:y val="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402640264026733E-3"/>
                  <c:y val="-2.58397985390954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402640264026581E-3"/>
                  <c:y val="-2.58418331689015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6402640264026806E-3"/>
                  <c:y val="9.474483347628695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55E-3"/>
                  <c:y val="2.58357292794826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1.291969580656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6402640264026733E-3"/>
                  <c:y val="2.0671635368295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3.9603960396039656E-3"/>
                  <c:y val="-7.75193956172853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0.113695317034999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394740261427839E-7"/>
                  <c:y val="-0.124031032987657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7.4935415763375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201320132013314E-3"/>
                  <c:y val="-4.90958206872613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394740251746861E-7"/>
                  <c:y val="-6.9767456055557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0.193798489043214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132013201329E-3"/>
                  <c:y val="-0.111111133718108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394740261427814E-7"/>
                  <c:y val="-6.7183679664627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-8.7855315032923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603960396039656E-3"/>
                  <c:y val="-9.0439498349813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9603960396039656E-3"/>
                  <c:y val="-6.7183476201647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5147048"/>
        <c:axId val="515149400"/>
      </c:barChart>
      <c:catAx>
        <c:axId val="5151470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515149400"/>
        <c:crosses val="autoZero"/>
        <c:auto val="1"/>
        <c:lblAlgn val="ctr"/>
        <c:lblOffset val="100"/>
        <c:noMultiLvlLbl val="0"/>
      </c:catAx>
      <c:valAx>
        <c:axId val="5151494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51514704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138603466645891"/>
          <c:y val="0.93463650016002353"/>
          <c:w val="0.77216143031625994"/>
          <c:h val="6.536349983997802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MAMORY IVATO</a:t>
            </a:r>
          </a:p>
        </c:rich>
      </c:tx>
      <c:layout>
        <c:manualLayout>
          <c:xMode val="edge"/>
          <c:yMode val="edge"/>
          <c:x val="0.4151616641979178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8.9841724112743715E-2"/>
          <c:w val="0.90659057716794456"/>
          <c:h val="0.75341141293035763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5.2805280528052823E-3"/>
                  <c:y val="1.2919899269547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2805280528052823E-3"/>
                  <c:y val="3.87592908826814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4719212078692E-3"/>
                  <c:y val="2.06718388312763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403679738052602E-3"/>
                  <c:y val="1.8087452051405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1320132013295E-3"/>
                  <c:y val="-2.5841833168901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2602E-3"/>
                  <c:y val="2.5839391613134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201320132013295E-3"/>
                  <c:y val="2.0671431905314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0280657988124E-3"/>
                  <c:y val="4.9095210298319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2359606039457E-3"/>
                  <c:y val="5.9431536639919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6.71830692756861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394740251746861E-7"/>
                  <c:y val="5.4263373469119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6402640264026516E-3"/>
                  <c:y val="2.58393916131340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33CC"/>
              </a:solidFill>
              <a:ln>
                <a:solidFill>
                  <a:schemeClr val="tx2"/>
                </a:solidFill>
              </a:ln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2.2442244224422529E-2"/>
                  <c:y val="-2.034629806227976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67959707819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2640264026681E-3"/>
                  <c:y val="-2.583979853909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01320132013342E-3"/>
                  <c:y val="-2.58397985390952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6808562627323964E-17"/>
                  <c:y val="-1.2919899269547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4.6511637370371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5.4263576932099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132013201329E-3"/>
                  <c:y val="-1.5503879123457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6808562627331852E-17"/>
                  <c:y val="-1.2919899269547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9.6808562627331852E-17"/>
                  <c:y val="-1.2919899269547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2.32558186851857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5143128"/>
        <c:axId val="515145088"/>
      </c:barChart>
      <c:catAx>
        <c:axId val="5151431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515145088"/>
        <c:crosses val="autoZero"/>
        <c:auto val="1"/>
        <c:lblAlgn val="ctr"/>
        <c:lblOffset val="100"/>
        <c:noMultiLvlLbl val="0"/>
      </c:catAx>
      <c:valAx>
        <c:axId val="5151450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51514312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742563862685481"/>
          <c:y val="0.93205252030611407"/>
          <c:w val="0.71326743068008602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600">
                <a:solidFill>
                  <a:srgbClr val="003399"/>
                </a:solidFill>
              </a:rPr>
              <a:t>Répartition des DAU objet de sortie </a:t>
            </a:r>
            <a:r>
              <a:rPr lang="en-US" sz="1600" baseline="0">
                <a:solidFill>
                  <a:srgbClr val="003399"/>
                </a:solidFill>
              </a:rPr>
              <a:t>de janvier 2018 par délai de dédouanement au niveau d'Ivato Aéroport et Mamory Ivato (jours ouvrables)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4151763207816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3370274119235867"/>
          <c:w val="0.90659057716794456"/>
          <c:h val="0.7224784587571856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aérien_dédouant!$A$4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6403679738052758E-3"/>
                  <c:y val="1.0294124208491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5192949423360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3202359606039531E-3"/>
                  <c:y val="1.2894932925337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9604999870065816E-3"/>
                  <c:y val="1.03354970233882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1320132013299E-3"/>
                  <c:y val="-1.8054569120385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2805280528052823E-3"/>
                  <c:y val="7.7434090469367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402640264026516E-3"/>
                  <c:y val="1.554502396581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403679738052602E-3"/>
                  <c:y val="3.61085298170226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2805280528051834E-3"/>
                  <c:y val="3.61756592372719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604999870064949E-3"/>
                  <c:y val="2.5797775359406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403679738051652E-3"/>
                  <c:y val="1.0360645204992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2805280528052823E-3"/>
                  <c:y val="-1.280346655514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aérien_dédouant!$B$3:$J$3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aérien_dédouant!$B$4:$J$4</c:f>
              <c:numCache>
                <c:formatCode>0%</c:formatCode>
                <c:ptCount val="9"/>
                <c:pt idx="0">
                  <c:v>0.22673031026252982</c:v>
                </c:pt>
                <c:pt idx="1">
                  <c:v>0.26067558954748249</c:v>
                </c:pt>
                <c:pt idx="2">
                  <c:v>0.1676923076923077</c:v>
                </c:pt>
                <c:pt idx="3">
                  <c:v>0.2668227033352838</c:v>
                </c:pt>
                <c:pt idx="4">
                  <c:v>0.21431767337807606</c:v>
                </c:pt>
                <c:pt idx="5">
                  <c:v>0.31205250596658712</c:v>
                </c:pt>
                <c:pt idx="6">
                  <c:v>0.30886075949367087</c:v>
                </c:pt>
                <c:pt idx="7">
                  <c:v>0.297583081570997</c:v>
                </c:pt>
                <c:pt idx="8">
                  <c:v>0.35489313835770531</c:v>
                </c:pt>
              </c:numCache>
            </c:numRef>
          </c:val>
        </c:ser>
        <c:ser>
          <c:idx val="1"/>
          <c:order val="1"/>
          <c:tx>
            <c:strRef>
              <c:f>aérien_dédouant!$A$5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aérien_dédouant!$B$3:$J$3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aérien_dédouant!$B$5:$J$5</c:f>
              <c:numCache>
                <c:formatCode>0%</c:formatCode>
                <c:ptCount val="9"/>
                <c:pt idx="0">
                  <c:v>0.18774860779634051</c:v>
                </c:pt>
                <c:pt idx="1">
                  <c:v>0.13639260675589548</c:v>
                </c:pt>
                <c:pt idx="2">
                  <c:v>0.12346153846153846</c:v>
                </c:pt>
                <c:pt idx="3">
                  <c:v>0.16851960210649503</c:v>
                </c:pt>
                <c:pt idx="4">
                  <c:v>0.10782997762863535</c:v>
                </c:pt>
                <c:pt idx="5">
                  <c:v>0.20346062052505967</c:v>
                </c:pt>
                <c:pt idx="6">
                  <c:v>0.11223628691983123</c:v>
                </c:pt>
                <c:pt idx="7">
                  <c:v>0.14803625377643503</c:v>
                </c:pt>
                <c:pt idx="8">
                  <c:v>0.17547806524184478</c:v>
                </c:pt>
              </c:numCache>
            </c:numRef>
          </c:val>
        </c:ser>
        <c:ser>
          <c:idx val="2"/>
          <c:order val="2"/>
          <c:tx>
            <c:strRef>
              <c:f>aérien_dédouant!$A$6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aérien_dédouant!$B$6:$J$6</c:f>
              <c:numCache>
                <c:formatCode>0%</c:formatCode>
                <c:ptCount val="9"/>
                <c:pt idx="0">
                  <c:v>0.14478918058870327</c:v>
                </c:pt>
                <c:pt idx="1">
                  <c:v>0.12109623964308477</c:v>
                </c:pt>
                <c:pt idx="2">
                  <c:v>9.8076923076923075E-2</c:v>
                </c:pt>
                <c:pt idx="3">
                  <c:v>0.12346401404330018</c:v>
                </c:pt>
                <c:pt idx="4">
                  <c:v>0.12170022371364653</c:v>
                </c:pt>
                <c:pt idx="5">
                  <c:v>0.12887828162291171</c:v>
                </c:pt>
                <c:pt idx="6">
                  <c:v>9.7890295358649793E-2</c:v>
                </c:pt>
                <c:pt idx="7">
                  <c:v>0.11379657603222558</c:v>
                </c:pt>
                <c:pt idx="8">
                  <c:v>0.1124859392575928</c:v>
                </c:pt>
              </c:numCache>
            </c:numRef>
          </c:val>
        </c:ser>
        <c:ser>
          <c:idx val="3"/>
          <c:order val="3"/>
          <c:tx>
            <c:strRef>
              <c:f>aérien_dédouant!$A$7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aérien_dédouant!$B$7:$J$7</c:f>
              <c:numCache>
                <c:formatCode>0%</c:formatCode>
                <c:ptCount val="9"/>
                <c:pt idx="0">
                  <c:v>0.15751789976133651</c:v>
                </c:pt>
                <c:pt idx="1">
                  <c:v>0.11599745060548119</c:v>
                </c:pt>
                <c:pt idx="2">
                  <c:v>8.3461538461538462E-2</c:v>
                </c:pt>
                <c:pt idx="3">
                  <c:v>0.13575190169689877</c:v>
                </c:pt>
                <c:pt idx="4">
                  <c:v>0.116331096196868</c:v>
                </c:pt>
                <c:pt idx="5">
                  <c:v>0.12231503579952267</c:v>
                </c:pt>
                <c:pt idx="6">
                  <c:v>7.4261603375527424E-2</c:v>
                </c:pt>
                <c:pt idx="7">
                  <c:v>9.5166163141993956E-2</c:v>
                </c:pt>
                <c:pt idx="8">
                  <c:v>8.3802024746906636E-2</c:v>
                </c:pt>
              </c:numCache>
            </c:numRef>
          </c:val>
        </c:ser>
        <c:ser>
          <c:idx val="4"/>
          <c:order val="4"/>
          <c:tx>
            <c:strRef>
              <c:f>aérien_dédouant!$A$8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2.6402640264026681E-3"/>
                  <c:y val="-1.28783026762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402640264026681E-3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6402640264026516E-3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20028065798715E-3"/>
                  <c:y val="-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3201320132013264E-3"/>
                  <c:y val="-1.5453963211455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3.6059247493395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1320132013299E-3"/>
                  <c:y val="-2.57566053524253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1320132012321E-3"/>
                  <c:y val="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604999870064949E-3"/>
                  <c:y val="-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394740251746861E-7"/>
                  <c:y val="-1.5453963211455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1.28783026762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aérien_dédouant!$B$3:$J$3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aérien_dédouant!$B$8:$J$8</c:f>
              <c:numCache>
                <c:formatCode>0%</c:formatCode>
                <c:ptCount val="9"/>
                <c:pt idx="0">
                  <c:v>0.28321400159108989</c:v>
                </c:pt>
                <c:pt idx="1">
                  <c:v>0.36583811344805611</c:v>
                </c:pt>
                <c:pt idx="2">
                  <c:v>0.52730769230769226</c:v>
                </c:pt>
                <c:pt idx="3">
                  <c:v>0.30544177881802226</c:v>
                </c:pt>
                <c:pt idx="4">
                  <c:v>0.43982102908277404</c:v>
                </c:pt>
                <c:pt idx="5">
                  <c:v>0.23329355608591884</c:v>
                </c:pt>
                <c:pt idx="6">
                  <c:v>0.40675105485232066</c:v>
                </c:pt>
                <c:pt idx="7">
                  <c:v>0.34541792547834843</c:v>
                </c:pt>
                <c:pt idx="8">
                  <c:v>0.27334083239595053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5143520"/>
        <c:axId val="515146264"/>
      </c:barChart>
      <c:dateAx>
        <c:axId val="5151435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515146264"/>
        <c:crosses val="autoZero"/>
        <c:auto val="1"/>
        <c:lblOffset val="100"/>
        <c:baseTimeUnit val="months"/>
      </c:dateAx>
      <c:valAx>
        <c:axId val="5151462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51514352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666656271926409"/>
          <c:y val="0.93463642827677762"/>
          <c:w val="0.74611512174839545"/>
          <c:h val="6.52534470247470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TOAMASINA: 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700" b="1" i="0" u="none" strike="noStrike" baseline="0">
                <a:effectLst/>
              </a:rPr>
              <a:t>septembre</a:t>
            </a:r>
            <a:r>
              <a:rPr lang="en-US" sz="1800" b="1" i="0" u="none" strike="noStrike" baseline="0">
                <a:effectLst/>
              </a:rPr>
              <a:t> </a:t>
            </a:r>
            <a:r>
              <a:rPr lang="en-US" sz="1800" b="1" i="0" u="none" strike="noStrike" kern="1200" baseline="0">
                <a:solidFill>
                  <a:srgbClr val="003399"/>
                </a:solidFill>
                <a:latin typeface="+mn-lt"/>
                <a:ea typeface="+mn-ea"/>
                <a:cs typeface="+mn-cs"/>
              </a:rPr>
              <a:t>2022</a:t>
            </a:r>
            <a:r>
              <a:rPr lang="en-US" sz="1700" b="1" i="0" u="none" strike="noStrike" kern="1200" baseline="0">
                <a:solidFill>
                  <a:srgbClr val="003399"/>
                </a:solidFill>
                <a:latin typeface="+mn-lt"/>
                <a:ea typeface="+mn-ea"/>
                <a:cs typeface="+mn-cs"/>
              </a:rPr>
              <a:t> </a:t>
            </a:r>
            <a:r>
              <a:rPr lang="en-US" sz="1800" baseline="0">
                <a:solidFill>
                  <a:srgbClr val="003399"/>
                </a:solidFill>
              </a:rPr>
              <a:t>suivant le délai entre leur enregistrement et leur liquidation (jours cal.)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949331890817304"/>
          <c:y val="5.241452506765257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231E-2"/>
          <c:y val="0.12343346221356739"/>
          <c:w val="0.90659057716794456"/>
          <c:h val="0.7146517151217152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toamasina!$A$85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4.0122307567536037E-3"/>
                  <c:y val="5.31469222160737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2.65755536713176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1.59453322027911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5369211924406677E-3"/>
                  <c:y val="2.39179983041867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2684605962206129E-3"/>
                  <c:y val="5.58086627097689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247E-17"/>
                  <c:y val="2.0671838831276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toamasina!$B$84:$J$84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toamasina!$B$85:$J$85</c:f>
              <c:numCache>
                <c:formatCode>0%</c:formatCode>
                <c:ptCount val="9"/>
                <c:pt idx="0">
                  <c:v>0.23658051689860835</c:v>
                </c:pt>
                <c:pt idx="1">
                  <c:v>0.23465703971119134</c:v>
                </c:pt>
                <c:pt idx="2">
                  <c:v>0.22654155495978553</c:v>
                </c:pt>
                <c:pt idx="3">
                  <c:v>0.27845884413309985</c:v>
                </c:pt>
                <c:pt idx="4">
                  <c:v>0.23950617283950618</c:v>
                </c:pt>
                <c:pt idx="5">
                  <c:v>0.2868369351669941</c:v>
                </c:pt>
                <c:pt idx="6">
                  <c:v>0.21666666666666667</c:v>
                </c:pt>
                <c:pt idx="7">
                  <c:v>0.21775898520084566</c:v>
                </c:pt>
                <c:pt idx="8">
                  <c:v>0.37408312958435208</c:v>
                </c:pt>
              </c:numCache>
            </c:numRef>
          </c:val>
        </c:ser>
        <c:ser>
          <c:idx val="1"/>
          <c:order val="1"/>
          <c:tx>
            <c:strRef>
              <c:f>toamasina!$A$86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toamasina!$B$84:$J$84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toamasina!$B$86:$J$86</c:f>
              <c:numCache>
                <c:formatCode>0%</c:formatCode>
                <c:ptCount val="9"/>
                <c:pt idx="0">
                  <c:v>0.21868787276341947</c:v>
                </c:pt>
                <c:pt idx="1">
                  <c:v>0.2003610108303249</c:v>
                </c:pt>
                <c:pt idx="2">
                  <c:v>0.17694369973190349</c:v>
                </c:pt>
                <c:pt idx="3">
                  <c:v>0.20665499124343256</c:v>
                </c:pt>
                <c:pt idx="4">
                  <c:v>0.2</c:v>
                </c:pt>
                <c:pt idx="5">
                  <c:v>0.25147347740667975</c:v>
                </c:pt>
                <c:pt idx="6">
                  <c:v>0.19761904761904761</c:v>
                </c:pt>
                <c:pt idx="7">
                  <c:v>0.13530655391120508</c:v>
                </c:pt>
                <c:pt idx="8">
                  <c:v>0.21271393643031786</c:v>
                </c:pt>
              </c:numCache>
            </c:numRef>
          </c:val>
        </c:ser>
        <c:ser>
          <c:idx val="2"/>
          <c:order val="2"/>
          <c:tx>
            <c:strRef>
              <c:f>toamasina!$A$87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toamasina!$B$84:$J$84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toamasina!$B$87:$J$87</c:f>
              <c:numCache>
                <c:formatCode>0%</c:formatCode>
                <c:ptCount val="9"/>
                <c:pt idx="0">
                  <c:v>0.25646123260437376</c:v>
                </c:pt>
                <c:pt idx="1">
                  <c:v>0.23646209386281589</c:v>
                </c:pt>
                <c:pt idx="2">
                  <c:v>0.20777479892761394</c:v>
                </c:pt>
                <c:pt idx="3">
                  <c:v>0.24518388791593695</c:v>
                </c:pt>
                <c:pt idx="4">
                  <c:v>0.29876543209876544</c:v>
                </c:pt>
                <c:pt idx="5">
                  <c:v>0.22200392927308449</c:v>
                </c:pt>
                <c:pt idx="6">
                  <c:v>0.31190476190476191</c:v>
                </c:pt>
                <c:pt idx="7">
                  <c:v>0.28752642706131076</c:v>
                </c:pt>
                <c:pt idx="8">
                  <c:v>0.15158924205378974</c:v>
                </c:pt>
              </c:numCache>
            </c:numRef>
          </c:val>
        </c:ser>
        <c:ser>
          <c:idx val="3"/>
          <c:order val="3"/>
          <c:tx>
            <c:strRef>
              <c:f>toamasina!$A$88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toamasina!$B$84:$J$84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toamasina!$B$88:$J$88</c:f>
              <c:numCache>
                <c:formatCode>0%</c:formatCode>
                <c:ptCount val="9"/>
                <c:pt idx="0">
                  <c:v>0.13320079522862824</c:v>
                </c:pt>
                <c:pt idx="1">
                  <c:v>0.15162454873646208</c:v>
                </c:pt>
                <c:pt idx="2">
                  <c:v>0.17694369973190349</c:v>
                </c:pt>
                <c:pt idx="3">
                  <c:v>0.13134851138353765</c:v>
                </c:pt>
                <c:pt idx="4">
                  <c:v>0.14074074074074075</c:v>
                </c:pt>
                <c:pt idx="5">
                  <c:v>0.10609037328094302</c:v>
                </c:pt>
                <c:pt idx="6">
                  <c:v>8.5714285714285715E-2</c:v>
                </c:pt>
                <c:pt idx="7">
                  <c:v>0.13107822410147993</c:v>
                </c:pt>
                <c:pt idx="8">
                  <c:v>9.5354523227383858E-2</c:v>
                </c:pt>
              </c:numCache>
            </c:numRef>
          </c:val>
        </c:ser>
        <c:ser>
          <c:idx val="4"/>
          <c:order val="4"/>
          <c:tx>
            <c:strRef>
              <c:f>toamasina!$A$89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6"/>
              <c:layout>
                <c:manualLayout>
                  <c:x val="1.3201320132013201E-3"/>
                  <c:y val="-2.58397985390951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3201320132013201E-3"/>
                  <c:y val="-3.3591738100823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8603873831028234E-16"/>
                  <c:y val="-1.59453322027911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toamasina!$B$84:$J$84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toamasina!$B$89:$J$89</c:f>
              <c:numCache>
                <c:formatCode>0%</c:formatCode>
                <c:ptCount val="9"/>
                <c:pt idx="0">
                  <c:v>0.15506958250497019</c:v>
                </c:pt>
                <c:pt idx="1">
                  <c:v>0.17689530685920576</c:v>
                </c:pt>
                <c:pt idx="2">
                  <c:v>0.21179624664879357</c:v>
                </c:pt>
                <c:pt idx="3">
                  <c:v>0.13835376532399299</c:v>
                </c:pt>
                <c:pt idx="4">
                  <c:v>0.12098765432098765</c:v>
                </c:pt>
                <c:pt idx="5">
                  <c:v>0.13359528487229863</c:v>
                </c:pt>
                <c:pt idx="6">
                  <c:v>0.18809523809523809</c:v>
                </c:pt>
                <c:pt idx="7">
                  <c:v>0.22832980972515857</c:v>
                </c:pt>
                <c:pt idx="8">
                  <c:v>0.16625916870415647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5149792"/>
        <c:axId val="515144696"/>
      </c:barChart>
      <c:dateAx>
        <c:axId val="5151497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15144696"/>
        <c:crosses val="autoZero"/>
        <c:auto val="1"/>
        <c:lblOffset val="100"/>
        <c:baseTimeUnit val="months"/>
      </c:dateAx>
      <c:valAx>
        <c:axId val="5151446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51514979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1234316034061063"/>
          <c:y val="0.92400626262338803"/>
          <c:w val="0.76871297523453164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TOLIARY : 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septembre </a:t>
            </a:r>
            <a:r>
              <a:rPr lang="en-US" sz="1800" baseline="0">
                <a:solidFill>
                  <a:srgbClr val="003399"/>
                </a:solidFill>
              </a:rPr>
              <a:t>2022 </a:t>
            </a:r>
            <a:r>
              <a:rPr lang="en-US" sz="1800" b="1" i="0" u="none" strike="noStrike" baseline="0"/>
              <a:t>suivant le délai entre leur enregistrement et leur</a:t>
            </a:r>
            <a:r>
              <a:rPr lang="en-US" sz="1800" baseline="0">
                <a:solidFill>
                  <a:srgbClr val="003399"/>
                </a:solidFill>
              </a:rPr>
              <a:t> liquidation 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2845280296138281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2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toliary!$A$85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toliary!$B$84:$J$84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toliary!$B$85:$J$85</c:f>
              <c:numCache>
                <c:formatCode>0%</c:formatCode>
                <c:ptCount val="9"/>
                <c:pt idx="0">
                  <c:v>0.1</c:v>
                </c:pt>
                <c:pt idx="1">
                  <c:v>0</c:v>
                </c:pt>
                <c:pt idx="2">
                  <c:v>4.6511627906976744E-2</c:v>
                </c:pt>
                <c:pt idx="3">
                  <c:v>1.5625E-2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toliary!$A$86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toliary!$B$84:$J$84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toliary!$B$86:$J$86</c:f>
              <c:numCache>
                <c:formatCode>0%</c:formatCode>
                <c:ptCount val="9"/>
                <c:pt idx="0">
                  <c:v>0.05</c:v>
                </c:pt>
                <c:pt idx="1">
                  <c:v>2.9411764705882353E-2</c:v>
                </c:pt>
                <c:pt idx="2">
                  <c:v>9.3023255813953487E-2</c:v>
                </c:pt>
                <c:pt idx="3">
                  <c:v>4.6875E-2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toliary!$A$87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toliary!$B$84:$J$84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toliary!$B$87:$J$87</c:f>
              <c:numCache>
                <c:formatCode>0%</c:formatCode>
                <c:ptCount val="9"/>
                <c:pt idx="0">
                  <c:v>0</c:v>
                </c:pt>
                <c:pt idx="1">
                  <c:v>2.9411764705882353E-2</c:v>
                </c:pt>
                <c:pt idx="2">
                  <c:v>0.16279069767441862</c:v>
                </c:pt>
                <c:pt idx="3">
                  <c:v>4.6875E-2</c:v>
                </c:pt>
                <c:pt idx="4">
                  <c:v>0.17307692307692307</c:v>
                </c:pt>
                <c:pt idx="5">
                  <c:v>0</c:v>
                </c:pt>
                <c:pt idx="6">
                  <c:v>0</c:v>
                </c:pt>
                <c:pt idx="7">
                  <c:v>4.1666666666666664E-2</c:v>
                </c:pt>
                <c:pt idx="8">
                  <c:v>9.0909090909090912E-2</c:v>
                </c:pt>
              </c:numCache>
            </c:numRef>
          </c:val>
        </c:ser>
        <c:ser>
          <c:idx val="3"/>
          <c:order val="3"/>
          <c:tx>
            <c:strRef>
              <c:f>toliary!$A$88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toliary!$B$84:$J$84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toliary!$B$88:$J$88</c:f>
              <c:numCache>
                <c:formatCode>0%</c:formatCode>
                <c:ptCount val="9"/>
                <c:pt idx="0">
                  <c:v>0.05</c:v>
                </c:pt>
                <c:pt idx="1">
                  <c:v>2.9411764705882353E-2</c:v>
                </c:pt>
                <c:pt idx="2">
                  <c:v>0.16279069767441862</c:v>
                </c:pt>
                <c:pt idx="3">
                  <c:v>3.125E-2</c:v>
                </c:pt>
                <c:pt idx="4">
                  <c:v>0.11538461538461539</c:v>
                </c:pt>
                <c:pt idx="5">
                  <c:v>0.35</c:v>
                </c:pt>
                <c:pt idx="6">
                  <c:v>0</c:v>
                </c:pt>
                <c:pt idx="7">
                  <c:v>0</c:v>
                </c:pt>
                <c:pt idx="8">
                  <c:v>0.12121212121212122</c:v>
                </c:pt>
              </c:numCache>
            </c:numRef>
          </c:val>
        </c:ser>
        <c:ser>
          <c:idx val="4"/>
          <c:order val="4"/>
          <c:tx>
            <c:strRef>
              <c:f>toliary!$A$89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1.4160498127536196E-3"/>
                  <c:y val="-8.22371091824188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2151015009246927E-3"/>
                  <c:y val="-0.111773221383987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3247483376756511E-17"/>
                  <c:y val="1.0630221468527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5431425612629528E-3"/>
                  <c:y val="-9.83295485838787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3247483376756511E-17"/>
                  <c:y val="-5.04935519755053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-2.39179983041867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6560424966799467E-3"/>
                  <c:y val="-0.142118891965023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3280212483399733E-3"/>
                  <c:y val="-0.1214470531337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8649496675351302E-16"/>
                  <c:y val="-5.58086627097690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toliary!$B$84:$J$84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toliary!$B$89:$J$89</c:f>
              <c:numCache>
                <c:formatCode>0%</c:formatCode>
                <c:ptCount val="9"/>
                <c:pt idx="0">
                  <c:v>0.8</c:v>
                </c:pt>
                <c:pt idx="1">
                  <c:v>0.91176470588235292</c:v>
                </c:pt>
                <c:pt idx="2">
                  <c:v>0.53488372093023251</c:v>
                </c:pt>
                <c:pt idx="3">
                  <c:v>0.859375</c:v>
                </c:pt>
                <c:pt idx="4">
                  <c:v>0.71153846153846156</c:v>
                </c:pt>
                <c:pt idx="5">
                  <c:v>0.65</c:v>
                </c:pt>
                <c:pt idx="6">
                  <c:v>1</c:v>
                </c:pt>
                <c:pt idx="7">
                  <c:v>0.95833333333333337</c:v>
                </c:pt>
                <c:pt idx="8">
                  <c:v>0.78787878787878785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5147440"/>
        <c:axId val="515145480"/>
      </c:barChart>
      <c:dateAx>
        <c:axId val="5151474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15145480"/>
        <c:crosses val="autoZero"/>
        <c:auto val="1"/>
        <c:lblOffset val="100"/>
        <c:baseTimeUnit val="months"/>
      </c:dateAx>
      <c:valAx>
        <c:axId val="5151454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51514744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309686779953986"/>
          <c:y val="0.91603359652199245"/>
          <c:w val="0.80051970595309041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ANTSIRANANA </a:t>
            </a:r>
            <a:r>
              <a:rPr lang="en-US" sz="1600">
                <a:solidFill>
                  <a:srgbClr val="003399"/>
                </a:solidFill>
              </a:rPr>
              <a:t>: </a:t>
            </a:r>
            <a:r>
              <a:rPr lang="en-US" sz="1700">
                <a:solidFill>
                  <a:srgbClr val="003399"/>
                </a:solidFill>
              </a:rPr>
              <a:t>Répartition des DAU sous EX1 liquidés de </a:t>
            </a:r>
            <a:r>
              <a:rPr lang="en-US" sz="1700" baseline="0">
                <a:solidFill>
                  <a:srgbClr val="003399"/>
                </a:solidFill>
              </a:rPr>
              <a:t>janvier à </a:t>
            </a:r>
            <a:r>
              <a:rPr lang="en-US" sz="1700" b="1" i="0" u="none" strike="noStrike" baseline="0">
                <a:effectLst/>
              </a:rPr>
              <a:t>septembre</a:t>
            </a:r>
            <a:r>
              <a:rPr lang="en-US" sz="1800" b="1" i="0" u="none" strike="noStrike" baseline="0">
                <a:effectLst/>
              </a:rPr>
              <a:t> </a:t>
            </a:r>
            <a:r>
              <a:rPr lang="en-US" sz="1700" baseline="0">
                <a:solidFill>
                  <a:srgbClr val="003399"/>
                </a:solidFill>
              </a:rPr>
              <a:t>2022 </a:t>
            </a:r>
            <a:r>
              <a:rPr lang="en-US" sz="1700" b="1" i="0" u="none" strike="noStrike" baseline="0"/>
              <a:t>suivant le délai entre leur enregistrement et leur </a:t>
            </a:r>
            <a:r>
              <a:rPr lang="en-US" sz="1700" baseline="0">
                <a:solidFill>
                  <a:srgbClr val="003399"/>
                </a:solidFill>
              </a:rPr>
              <a:t>liquidation (jours calendaires)</a:t>
            </a:r>
            <a:r>
              <a:rPr lang="en-US" sz="17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11885267329631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084948235965785"/>
          <c:w val="0.90659057716794456"/>
          <c:h val="0.7120677352678050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antsiranana!$A$85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0"/>
                  <c:y val="7.981758852838992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5.32117256855932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6776689320079329E-17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2757426278648847E-3"/>
                  <c:y val="-5.3211725685593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9477419970835368E-16"/>
                  <c:y val="2.32558186851855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antsiranana!$B$84:$J$84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antsiranana!$B$85:$J$85</c:f>
              <c:numCache>
                <c:formatCode>0%</c:formatCode>
                <c:ptCount val="9"/>
                <c:pt idx="0">
                  <c:v>0.38297872340425532</c:v>
                </c:pt>
                <c:pt idx="1">
                  <c:v>3.2258064516129031E-2</c:v>
                </c:pt>
                <c:pt idx="2">
                  <c:v>0.13114754098360656</c:v>
                </c:pt>
                <c:pt idx="3">
                  <c:v>0.13698630136986301</c:v>
                </c:pt>
                <c:pt idx="4">
                  <c:v>0.13043478260869565</c:v>
                </c:pt>
                <c:pt idx="5">
                  <c:v>0.1</c:v>
                </c:pt>
                <c:pt idx="6">
                  <c:v>0.2</c:v>
                </c:pt>
                <c:pt idx="7">
                  <c:v>0.18181818181818182</c:v>
                </c:pt>
                <c:pt idx="8">
                  <c:v>0.11009174311926606</c:v>
                </c:pt>
              </c:numCache>
            </c:numRef>
          </c:val>
        </c:ser>
        <c:ser>
          <c:idx val="1"/>
          <c:order val="1"/>
          <c:tx>
            <c:strRef>
              <c:f>antsiranana!$A$86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antsiranana!$B$84:$J$84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antsiranana!$B$86:$J$86</c:f>
              <c:numCache>
                <c:formatCode>0%</c:formatCode>
                <c:ptCount val="9"/>
                <c:pt idx="0">
                  <c:v>0.10638297872340426</c:v>
                </c:pt>
                <c:pt idx="1">
                  <c:v>8.0645161290322578E-2</c:v>
                </c:pt>
                <c:pt idx="2">
                  <c:v>0.11475409836065574</c:v>
                </c:pt>
                <c:pt idx="3">
                  <c:v>6.8493150684931503E-2</c:v>
                </c:pt>
                <c:pt idx="4">
                  <c:v>0.15217391304347827</c:v>
                </c:pt>
                <c:pt idx="5">
                  <c:v>0.03</c:v>
                </c:pt>
                <c:pt idx="6">
                  <c:v>5.3333333333333337E-2</c:v>
                </c:pt>
                <c:pt idx="7">
                  <c:v>5.6818181818181816E-2</c:v>
                </c:pt>
                <c:pt idx="8">
                  <c:v>0.11926605504587157</c:v>
                </c:pt>
              </c:numCache>
            </c:numRef>
          </c:val>
        </c:ser>
        <c:ser>
          <c:idx val="2"/>
          <c:order val="2"/>
          <c:tx>
            <c:strRef>
              <c:f>antsiranana!$A$87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antsiranana!$B$84:$J$84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antsiranana!$B$87:$J$87</c:f>
              <c:numCache>
                <c:formatCode>0%</c:formatCode>
                <c:ptCount val="9"/>
                <c:pt idx="0">
                  <c:v>0.1702127659574468</c:v>
                </c:pt>
                <c:pt idx="1">
                  <c:v>0.22580645161290322</c:v>
                </c:pt>
                <c:pt idx="2">
                  <c:v>0.16393442622950818</c:v>
                </c:pt>
                <c:pt idx="3">
                  <c:v>0.41095890410958902</c:v>
                </c:pt>
                <c:pt idx="4">
                  <c:v>0.2608695652173913</c:v>
                </c:pt>
                <c:pt idx="5">
                  <c:v>0.2</c:v>
                </c:pt>
                <c:pt idx="6">
                  <c:v>0.28000000000000003</c:v>
                </c:pt>
                <c:pt idx="7">
                  <c:v>0.28409090909090912</c:v>
                </c:pt>
                <c:pt idx="8">
                  <c:v>0.10091743119266056</c:v>
                </c:pt>
              </c:numCache>
            </c:numRef>
          </c:val>
        </c:ser>
        <c:ser>
          <c:idx val="3"/>
          <c:order val="3"/>
          <c:tx>
            <c:strRef>
              <c:f>antsiranana!$A$88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antsiranana!$B$84:$J$84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antsiranana!$B$88:$J$88</c:f>
              <c:numCache>
                <c:formatCode>0%</c:formatCode>
                <c:ptCount val="9"/>
                <c:pt idx="0">
                  <c:v>0.10638297872340426</c:v>
                </c:pt>
                <c:pt idx="1">
                  <c:v>0.27419354838709675</c:v>
                </c:pt>
                <c:pt idx="2">
                  <c:v>0.16393442622950818</c:v>
                </c:pt>
                <c:pt idx="3">
                  <c:v>0.26027397260273971</c:v>
                </c:pt>
                <c:pt idx="4">
                  <c:v>2.1739130434782608E-2</c:v>
                </c:pt>
                <c:pt idx="5">
                  <c:v>0.14000000000000001</c:v>
                </c:pt>
                <c:pt idx="6">
                  <c:v>0.22666666666666666</c:v>
                </c:pt>
                <c:pt idx="7">
                  <c:v>4.5454545454545456E-2</c:v>
                </c:pt>
                <c:pt idx="8">
                  <c:v>7.3394495412844041E-2</c:v>
                </c:pt>
              </c:numCache>
            </c:numRef>
          </c:val>
        </c:ser>
        <c:ser>
          <c:idx val="4"/>
          <c:order val="4"/>
          <c:tx>
            <c:strRef>
              <c:f>antsiranana!$A$89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6"/>
              <c:layout>
                <c:manualLayout>
                  <c:x val="-1.9477419970835368E-16"/>
                  <c:y val="-4.6511637370371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6560424966799467E-3"/>
                  <c:y val="-0.105943174010289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5514852557299563E-3"/>
                  <c:y val="-0.16495634962533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antsiranana!$B$84:$J$84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antsiranana!$B$89:$J$89</c:f>
              <c:numCache>
                <c:formatCode>0%</c:formatCode>
                <c:ptCount val="9"/>
                <c:pt idx="0">
                  <c:v>0.23404255319148937</c:v>
                </c:pt>
                <c:pt idx="1">
                  <c:v>0.38709677419354838</c:v>
                </c:pt>
                <c:pt idx="2">
                  <c:v>0.42622950819672129</c:v>
                </c:pt>
                <c:pt idx="3">
                  <c:v>0.12328767123287671</c:v>
                </c:pt>
                <c:pt idx="4">
                  <c:v>0.43478260869565216</c:v>
                </c:pt>
                <c:pt idx="5">
                  <c:v>0.53</c:v>
                </c:pt>
                <c:pt idx="6">
                  <c:v>0.24</c:v>
                </c:pt>
                <c:pt idx="7">
                  <c:v>0.43181818181818182</c:v>
                </c:pt>
                <c:pt idx="8">
                  <c:v>0.59633027522935778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5148224"/>
        <c:axId val="515150576"/>
      </c:barChart>
      <c:dateAx>
        <c:axId val="5151482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15150576"/>
        <c:crosses val="autoZero"/>
        <c:auto val="1"/>
        <c:lblOffset val="100"/>
        <c:baseTimeUnit val="months"/>
      </c:dateAx>
      <c:valAx>
        <c:axId val="5151505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51514822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75921714003415"/>
          <c:y val="0.91365831871058356"/>
          <c:w val="0.75403896226119216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ANTANIMENA</a:t>
            </a:r>
            <a:r>
              <a:rPr lang="en-US" sz="1600">
                <a:solidFill>
                  <a:srgbClr val="003399"/>
                </a:solidFill>
              </a:rPr>
              <a:t>: </a:t>
            </a:r>
            <a:r>
              <a:rPr lang="en-US" sz="1700">
                <a:solidFill>
                  <a:srgbClr val="003399"/>
                </a:solidFill>
              </a:rPr>
              <a:t>Répartition des DAU sous EX1 liquidés de </a:t>
            </a:r>
            <a:r>
              <a:rPr lang="en-US" sz="1700" baseline="0">
                <a:solidFill>
                  <a:srgbClr val="003399"/>
                </a:solidFill>
              </a:rPr>
              <a:t>janvier à </a:t>
            </a:r>
            <a:r>
              <a:rPr lang="en-US" sz="1700" b="1" i="0" u="none" strike="noStrike" baseline="0">
                <a:effectLst/>
              </a:rPr>
              <a:t>septembre </a:t>
            </a:r>
            <a:r>
              <a:rPr lang="en-US" sz="1700" baseline="0">
                <a:solidFill>
                  <a:srgbClr val="003399"/>
                </a:solidFill>
              </a:rPr>
              <a:t>2022</a:t>
            </a:r>
            <a:r>
              <a:rPr lang="en-US" sz="1800" baseline="0">
                <a:solidFill>
                  <a:srgbClr val="003399"/>
                </a:solidFill>
              </a:rPr>
              <a:t> </a:t>
            </a:r>
            <a:r>
              <a:rPr lang="en-US" sz="1800" b="1" i="0" u="none" strike="noStrike" baseline="0"/>
              <a:t>suivant le délai entre leur enregistrement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cal.)</a:t>
            </a:r>
            <a:r>
              <a:rPr lang="en-US" sz="1800">
                <a:solidFill>
                  <a:srgbClr val="003399"/>
                </a:solidFill>
              </a:rPr>
              <a:t> </a:t>
            </a:r>
            <a:endParaRPr lang="en-US" sz="1600">
              <a:solidFill>
                <a:srgbClr val="003399"/>
              </a:solidFill>
            </a:endParaRPr>
          </a:p>
        </c:rich>
      </c:tx>
      <c:layout>
        <c:manualLayout>
          <c:xMode val="edge"/>
          <c:yMode val="edge"/>
          <c:x val="0.1170337706312116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860142192138638"/>
          <c:w val="0.90659057716794456"/>
          <c:h val="0.7146517151217152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antanimena!$A$85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1.319987380526408E-3"/>
                  <c:y val="-3.19274544013220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402640264026403E-3"/>
                  <c:y val="-7.29231668850163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5286733136262738E-3"/>
                  <c:y val="-3.1927035411355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2.39452765585169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2716950425506876E-17"/>
                  <c:y val="-3.9908794264194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680856262732034E-17"/>
                  <c:y val="-5.47437495663695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-2.0671838831276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antanimena!$B$84:$J$84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antanimena!$B$85:$J$85</c:f>
              <c:numCache>
                <c:formatCode>0%</c:formatCode>
                <c:ptCount val="9"/>
                <c:pt idx="0">
                  <c:v>0.42632450331125826</c:v>
                </c:pt>
                <c:pt idx="1">
                  <c:v>0.49096385542168675</c:v>
                </c:pt>
                <c:pt idx="2">
                  <c:v>0.44278606965174128</c:v>
                </c:pt>
                <c:pt idx="3">
                  <c:v>0.45670498084291189</c:v>
                </c:pt>
                <c:pt idx="4">
                  <c:v>0.38248502994011974</c:v>
                </c:pt>
                <c:pt idx="5">
                  <c:v>0.4935593220338983</c:v>
                </c:pt>
                <c:pt idx="6">
                  <c:v>0.50648464163822526</c:v>
                </c:pt>
                <c:pt idx="7">
                  <c:v>0.43754313319530713</c:v>
                </c:pt>
                <c:pt idx="8">
                  <c:v>0.4940387481371088</c:v>
                </c:pt>
              </c:numCache>
            </c:numRef>
          </c:val>
        </c:ser>
        <c:ser>
          <c:idx val="1"/>
          <c:order val="1"/>
          <c:tx>
            <c:strRef>
              <c:f>antanimena!$A$86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antanimena!$B$84:$J$84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antanimena!$B$86:$J$86</c:f>
              <c:numCache>
                <c:formatCode>0%</c:formatCode>
                <c:ptCount val="9"/>
                <c:pt idx="0">
                  <c:v>0.1183774834437086</c:v>
                </c:pt>
                <c:pt idx="1">
                  <c:v>0.11144578313253012</c:v>
                </c:pt>
                <c:pt idx="2">
                  <c:v>0.11016346837242359</c:v>
                </c:pt>
                <c:pt idx="3">
                  <c:v>0.10038314176245211</c:v>
                </c:pt>
                <c:pt idx="4">
                  <c:v>8.4580838323353294E-2</c:v>
                </c:pt>
                <c:pt idx="5">
                  <c:v>8.6779661016949158E-2</c:v>
                </c:pt>
                <c:pt idx="6">
                  <c:v>7.7815699658703066E-2</c:v>
                </c:pt>
                <c:pt idx="7">
                  <c:v>9.3167701863354033E-2</c:v>
                </c:pt>
                <c:pt idx="8">
                  <c:v>0.10804769001490314</c:v>
                </c:pt>
              </c:numCache>
            </c:numRef>
          </c:val>
        </c:ser>
        <c:ser>
          <c:idx val="2"/>
          <c:order val="2"/>
          <c:tx>
            <c:strRef>
              <c:f>antanimena!$A$87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antanimena!$B$84:$J$84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antanimena!$B$87:$J$87</c:f>
              <c:numCache>
                <c:formatCode>0%</c:formatCode>
                <c:ptCount val="9"/>
                <c:pt idx="0">
                  <c:v>0.2251655629139073</c:v>
                </c:pt>
                <c:pt idx="1">
                  <c:v>0.23569277108433734</c:v>
                </c:pt>
                <c:pt idx="2">
                  <c:v>0.18976545842217485</c:v>
                </c:pt>
                <c:pt idx="3">
                  <c:v>0.2475095785440613</c:v>
                </c:pt>
                <c:pt idx="4">
                  <c:v>0.34505988023952094</c:v>
                </c:pt>
                <c:pt idx="5">
                  <c:v>0.20881355932203391</c:v>
                </c:pt>
                <c:pt idx="6">
                  <c:v>0.21023890784982935</c:v>
                </c:pt>
                <c:pt idx="7">
                  <c:v>0.25741890959282265</c:v>
                </c:pt>
                <c:pt idx="8">
                  <c:v>0.21087928464977646</c:v>
                </c:pt>
              </c:numCache>
            </c:numRef>
          </c:val>
        </c:ser>
        <c:ser>
          <c:idx val="3"/>
          <c:order val="3"/>
          <c:tx>
            <c:strRef>
              <c:f>antanimena!$A$88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antanimena!$B$84:$J$84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antanimena!$B$88:$J$88</c:f>
              <c:numCache>
                <c:formatCode>0%</c:formatCode>
                <c:ptCount val="9"/>
                <c:pt idx="0">
                  <c:v>9.1887417218543044E-2</c:v>
                </c:pt>
                <c:pt idx="1">
                  <c:v>7.3795180722891568E-2</c:v>
                </c:pt>
                <c:pt idx="2">
                  <c:v>0.13148542999289267</c:v>
                </c:pt>
                <c:pt idx="3">
                  <c:v>8.6590038314176249E-2</c:v>
                </c:pt>
                <c:pt idx="4">
                  <c:v>0.10778443113772455</c:v>
                </c:pt>
                <c:pt idx="5">
                  <c:v>8.8135593220338981E-2</c:v>
                </c:pt>
                <c:pt idx="6">
                  <c:v>9.3515358361774742E-2</c:v>
                </c:pt>
                <c:pt idx="7">
                  <c:v>8.8336783988957904E-2</c:v>
                </c:pt>
                <c:pt idx="8">
                  <c:v>9.6125186289120715E-2</c:v>
                </c:pt>
              </c:numCache>
            </c:numRef>
          </c:val>
        </c:ser>
        <c:ser>
          <c:idx val="4"/>
          <c:order val="4"/>
          <c:tx>
            <c:strRef>
              <c:f>antanimena!$A$89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antanimena!$B$84:$J$84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antanimena!$B$89:$J$89</c:f>
              <c:numCache>
                <c:formatCode>0%</c:formatCode>
                <c:ptCount val="9"/>
                <c:pt idx="0">
                  <c:v>0.13824503311258279</c:v>
                </c:pt>
                <c:pt idx="1">
                  <c:v>8.8102409638554216E-2</c:v>
                </c:pt>
                <c:pt idx="2">
                  <c:v>0.1257995735607676</c:v>
                </c:pt>
                <c:pt idx="3">
                  <c:v>0.10881226053639846</c:v>
                </c:pt>
                <c:pt idx="4">
                  <c:v>8.0089820359281444E-2</c:v>
                </c:pt>
                <c:pt idx="5">
                  <c:v>0.12271186440677966</c:v>
                </c:pt>
                <c:pt idx="6">
                  <c:v>0.11194539249146758</c:v>
                </c:pt>
                <c:pt idx="7">
                  <c:v>0.12353347135955832</c:v>
                </c:pt>
                <c:pt idx="8">
                  <c:v>9.0909090909090912E-2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5138816"/>
        <c:axId val="515139208"/>
      </c:barChart>
      <c:dateAx>
        <c:axId val="5151388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15139208"/>
        <c:crosses val="autoZero"/>
        <c:auto val="1"/>
        <c:lblOffset val="100"/>
        <c:baseTimeUnit val="months"/>
      </c:dateAx>
      <c:valAx>
        <c:axId val="5151392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51513881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186303888990049"/>
          <c:y val="0.918673000118993"/>
          <c:w val="0.81227733167017568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Toamasina Port : Répartition des DAU objet de sortie de </a:t>
            </a:r>
            <a:r>
              <a:rPr lang="en-US" sz="1300" baseline="0">
                <a:solidFill>
                  <a:srgbClr val="003399"/>
                </a:solidFill>
              </a:rPr>
              <a:t>janvier à septembre 2022 par délai de dédouanement 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toamasina!$A$4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</a:t>
                    </a:r>
                    <a:fld id="{6C5E728A-91E7-4803-9E84-702F549EA38A}" type="VALUE"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pPr algn="ctr">
                        <a:defRPr lang="en-US" sz="1400" b="1" i="0" u="none" strike="noStrike" kern="1200" baseline="0">
                          <a:solidFill>
                            <a:srgbClr val="00206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[VALEUR]</a:t>
                    </a:fld>
                    <a:endPara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endParaRPr>
                  </a:p>
                </c:rich>
              </c:tx>
              <c:numFmt formatCode="0%" sourceLinked="0"/>
              <c:spPr>
                <a:solidFill>
                  <a:schemeClr val="tx2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toamasina!$B$3:$J$3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toamasina!$B$4:$J$4</c:f>
              <c:numCache>
                <c:formatCode>0%</c:formatCode>
                <c:ptCount val="9"/>
                <c:pt idx="0">
                  <c:v>0.12676641729010807</c:v>
                </c:pt>
                <c:pt idx="1">
                  <c:v>0.12413108242303873</c:v>
                </c:pt>
                <c:pt idx="2">
                  <c:v>0.19237217099748533</c:v>
                </c:pt>
                <c:pt idx="3">
                  <c:v>0.21442053605134012</c:v>
                </c:pt>
                <c:pt idx="4">
                  <c:v>0.20598591549295775</c:v>
                </c:pt>
                <c:pt idx="5">
                  <c:v>0.23220456116102281</c:v>
                </c:pt>
                <c:pt idx="6">
                  <c:v>0.22623089983022071</c:v>
                </c:pt>
                <c:pt idx="7">
                  <c:v>0.24405506883604505</c:v>
                </c:pt>
                <c:pt idx="8">
                  <c:v>0.22207009857612267</c:v>
                </c:pt>
              </c:numCache>
            </c:numRef>
          </c:val>
        </c:ser>
        <c:ser>
          <c:idx val="1"/>
          <c:order val="1"/>
          <c:tx>
            <c:strRef>
              <c:f>toamasina!$A$5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toamasina!$B$5:$J$5</c:f>
              <c:numCache>
                <c:formatCode>0%</c:formatCode>
                <c:ptCount val="9"/>
                <c:pt idx="0">
                  <c:v>0.12967581047381546</c:v>
                </c:pt>
                <c:pt idx="1">
                  <c:v>0.12264150943396226</c:v>
                </c:pt>
                <c:pt idx="2">
                  <c:v>0.14626990779547361</c:v>
                </c:pt>
                <c:pt idx="3">
                  <c:v>0.16647791619479049</c:v>
                </c:pt>
                <c:pt idx="4">
                  <c:v>0.14260563380281691</c:v>
                </c:pt>
                <c:pt idx="5">
                  <c:v>0.15342087076710437</c:v>
                </c:pt>
                <c:pt idx="6">
                  <c:v>0.14813242784380307</c:v>
                </c:pt>
                <c:pt idx="7">
                  <c:v>0.16520650813516896</c:v>
                </c:pt>
                <c:pt idx="8">
                  <c:v>0.14649507119386637</c:v>
                </c:pt>
              </c:numCache>
            </c:numRef>
          </c:val>
        </c:ser>
        <c:ser>
          <c:idx val="2"/>
          <c:order val="2"/>
          <c:tx>
            <c:strRef>
              <c:f>toamasina!$A$6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toamasina!$B$6:$J$6</c:f>
              <c:numCache>
                <c:formatCode>0%</c:formatCode>
                <c:ptCount val="9"/>
                <c:pt idx="0">
                  <c:v>0.20074812967581046</c:v>
                </c:pt>
                <c:pt idx="1">
                  <c:v>0.17527308838133068</c:v>
                </c:pt>
                <c:pt idx="2">
                  <c:v>0.26068734283319361</c:v>
                </c:pt>
                <c:pt idx="3">
                  <c:v>0.21140052850132127</c:v>
                </c:pt>
                <c:pt idx="4">
                  <c:v>0.21214788732394366</c:v>
                </c:pt>
                <c:pt idx="5">
                  <c:v>0.21907394609536973</c:v>
                </c:pt>
                <c:pt idx="6">
                  <c:v>0.25424448217317486</c:v>
                </c:pt>
                <c:pt idx="7">
                  <c:v>0.2332081768877764</c:v>
                </c:pt>
                <c:pt idx="8">
                  <c:v>0.24698795180722891</c:v>
                </c:pt>
              </c:numCache>
            </c:numRef>
          </c:val>
        </c:ser>
        <c:ser>
          <c:idx val="3"/>
          <c:order val="3"/>
          <c:tx>
            <c:strRef>
              <c:f>toamasina!$A$7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toamasina!$B$3:$J$3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toamasina!$B$7:$J$7</c:f>
              <c:numCache>
                <c:formatCode>0%</c:formatCode>
                <c:ptCount val="9"/>
                <c:pt idx="0">
                  <c:v>0.19201995012468828</c:v>
                </c:pt>
                <c:pt idx="1">
                  <c:v>0.22244289970208539</c:v>
                </c:pt>
                <c:pt idx="2">
                  <c:v>0.18566638725901088</c:v>
                </c:pt>
                <c:pt idx="3">
                  <c:v>0.17025292563231409</c:v>
                </c:pt>
                <c:pt idx="4">
                  <c:v>0.18221830985915494</c:v>
                </c:pt>
                <c:pt idx="5">
                  <c:v>0.16033172080165861</c:v>
                </c:pt>
                <c:pt idx="6">
                  <c:v>0.14388794567062818</c:v>
                </c:pt>
                <c:pt idx="7">
                  <c:v>0.18648310387984982</c:v>
                </c:pt>
                <c:pt idx="8">
                  <c:v>0.18127053669222343</c:v>
                </c:pt>
              </c:numCache>
            </c:numRef>
          </c:val>
        </c:ser>
        <c:ser>
          <c:idx val="4"/>
          <c:order val="4"/>
          <c:tx>
            <c:strRef>
              <c:f>toamasina!$A$8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toamasina!$B$3:$J$3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toamasina!$B$8:$J$8</c:f>
              <c:numCache>
                <c:formatCode>0%</c:formatCode>
                <c:ptCount val="9"/>
                <c:pt idx="0">
                  <c:v>0.35078969243557773</c:v>
                </c:pt>
                <c:pt idx="1">
                  <c:v>0.35551142005958292</c:v>
                </c:pt>
                <c:pt idx="2">
                  <c:v>0.21500419111483654</c:v>
                </c:pt>
                <c:pt idx="3">
                  <c:v>0.23744809362023406</c:v>
                </c:pt>
                <c:pt idx="4">
                  <c:v>0.25704225352112675</c:v>
                </c:pt>
                <c:pt idx="5">
                  <c:v>0.23496890117484451</c:v>
                </c:pt>
                <c:pt idx="6">
                  <c:v>0.22750424448217318</c:v>
                </c:pt>
                <c:pt idx="7">
                  <c:v>0.17104714226115977</c:v>
                </c:pt>
                <c:pt idx="8">
                  <c:v>0.2031763417305586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07573088"/>
        <c:axId val="507570736"/>
      </c:barChart>
      <c:dateAx>
        <c:axId val="5075730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507570736"/>
        <c:crosses val="autoZero"/>
        <c:auto val="1"/>
        <c:lblOffset val="100"/>
        <c:baseTimeUnit val="months"/>
      </c:dateAx>
      <c:valAx>
        <c:axId val="5075707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50757308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47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TOLAGNARO</a:t>
            </a:r>
            <a:r>
              <a:rPr lang="en-US" sz="1600">
                <a:solidFill>
                  <a:srgbClr val="003399"/>
                </a:solidFill>
              </a:rPr>
              <a:t>: </a:t>
            </a:r>
            <a:r>
              <a:rPr lang="en-US" sz="1700">
                <a:solidFill>
                  <a:srgbClr val="003399"/>
                </a:solidFill>
              </a:rPr>
              <a:t>Répartition des DAU sous EX1 liquidés de </a:t>
            </a:r>
            <a:r>
              <a:rPr lang="en-US" sz="1700" baseline="0">
                <a:solidFill>
                  <a:srgbClr val="003399"/>
                </a:solidFill>
              </a:rPr>
              <a:t>janvier à </a:t>
            </a:r>
            <a:r>
              <a:rPr lang="en-US" sz="1700" b="1" i="0" u="none" strike="noStrike" baseline="0">
                <a:effectLst/>
              </a:rPr>
              <a:t>septembre </a:t>
            </a:r>
            <a:r>
              <a:rPr lang="en-US" sz="1700" baseline="0">
                <a:solidFill>
                  <a:srgbClr val="003399"/>
                </a:solidFill>
              </a:rPr>
              <a:t>2022</a:t>
            </a:r>
            <a:r>
              <a:rPr lang="en-US" sz="1800" baseline="0">
                <a:solidFill>
                  <a:srgbClr val="003399"/>
                </a:solidFill>
              </a:rPr>
              <a:t> </a:t>
            </a:r>
            <a:r>
              <a:rPr lang="en-US" sz="1800" b="1" i="0" u="none" strike="noStrike" baseline="0"/>
              <a:t>suivant le délai entre leur enregistrement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cal.)</a:t>
            </a:r>
            <a:r>
              <a:rPr lang="en-US" sz="1800">
                <a:solidFill>
                  <a:srgbClr val="003399"/>
                </a:solidFill>
              </a:rPr>
              <a:t> </a:t>
            </a:r>
            <a:endParaRPr lang="en-US" sz="1600">
              <a:solidFill>
                <a:srgbClr val="003399"/>
              </a:solidFill>
            </a:endParaRPr>
          </a:p>
        </c:rich>
      </c:tx>
      <c:layout>
        <c:manualLayout>
          <c:xMode val="edge"/>
          <c:yMode val="edge"/>
          <c:x val="0.1157476263653208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2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tolagnaro!$A$85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6768495706573571E-3"/>
                  <c:y val="5.58718812750280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6776689320079329E-17"/>
                  <c:y val="4.86153955735814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2757426278650718E-3"/>
                  <c:y val="-5.32117145380070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2757426278651653E-3"/>
                  <c:y val="0.125047529164314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0.12770811489121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2757426278648847E-3"/>
                  <c:y val="5.05511288111057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9477419970835368E-16"/>
                  <c:y val="6.20155164938282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2757426278650718E-3"/>
                  <c:y val="0.11706577198361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tolagnaro!$B$84:$J$84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tolagnaro!$B$85:$J$85</c:f>
              <c:numCache>
                <c:formatCode>0%</c:formatCode>
                <c:ptCount val="9"/>
                <c:pt idx="0">
                  <c:v>0.5625</c:v>
                </c:pt>
                <c:pt idx="1">
                  <c:v>0.40909090909090912</c:v>
                </c:pt>
                <c:pt idx="2">
                  <c:v>0.38636363636363635</c:v>
                </c:pt>
                <c:pt idx="3">
                  <c:v>0.77419354838709675</c:v>
                </c:pt>
                <c:pt idx="4">
                  <c:v>0.77192982456140347</c:v>
                </c:pt>
                <c:pt idx="5">
                  <c:v>0.55102040816326525</c:v>
                </c:pt>
                <c:pt idx="6">
                  <c:v>0.5714285714285714</c:v>
                </c:pt>
                <c:pt idx="7">
                  <c:v>0.41176470588235292</c:v>
                </c:pt>
                <c:pt idx="8">
                  <c:v>0.72093023255813948</c:v>
                </c:pt>
              </c:numCache>
            </c:numRef>
          </c:val>
        </c:ser>
        <c:ser>
          <c:idx val="1"/>
          <c:order val="1"/>
          <c:tx>
            <c:strRef>
              <c:f>tolagnaro!$A$86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tolagnaro!$B$84:$J$84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tolagnaro!$B$86:$J$86</c:f>
              <c:numCache>
                <c:formatCode>0%</c:formatCode>
                <c:ptCount val="9"/>
                <c:pt idx="0">
                  <c:v>0.28125</c:v>
                </c:pt>
                <c:pt idx="1">
                  <c:v>0.13636363636363635</c:v>
                </c:pt>
                <c:pt idx="2">
                  <c:v>0.54545454545454541</c:v>
                </c:pt>
                <c:pt idx="3">
                  <c:v>0.19354838709677419</c:v>
                </c:pt>
                <c:pt idx="4">
                  <c:v>0.12280701754385964</c:v>
                </c:pt>
                <c:pt idx="5">
                  <c:v>0.12244897959183673</c:v>
                </c:pt>
                <c:pt idx="6">
                  <c:v>0</c:v>
                </c:pt>
                <c:pt idx="7">
                  <c:v>0</c:v>
                </c:pt>
                <c:pt idx="8">
                  <c:v>0.20930232558139536</c:v>
                </c:pt>
              </c:numCache>
            </c:numRef>
          </c:val>
        </c:ser>
        <c:ser>
          <c:idx val="2"/>
          <c:order val="2"/>
          <c:tx>
            <c:strRef>
              <c:f>tolagnaro!$A$87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tolagnaro!$B$84:$J$84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tolagnaro!$B$87:$J$87</c:f>
              <c:numCache>
                <c:formatCode>0%</c:formatCode>
                <c:ptCount val="9"/>
                <c:pt idx="0">
                  <c:v>6.25E-2</c:v>
                </c:pt>
                <c:pt idx="1">
                  <c:v>0.13636363636363635</c:v>
                </c:pt>
                <c:pt idx="2">
                  <c:v>6.8181818181818177E-2</c:v>
                </c:pt>
                <c:pt idx="3">
                  <c:v>0</c:v>
                </c:pt>
                <c:pt idx="4">
                  <c:v>0.10526315789473684</c:v>
                </c:pt>
                <c:pt idx="5">
                  <c:v>0.26530612244897961</c:v>
                </c:pt>
                <c:pt idx="6">
                  <c:v>0.2857142857142857</c:v>
                </c:pt>
                <c:pt idx="7">
                  <c:v>0</c:v>
                </c:pt>
                <c:pt idx="8">
                  <c:v>6.9767441860465115E-2</c:v>
                </c:pt>
              </c:numCache>
            </c:numRef>
          </c:val>
        </c:ser>
        <c:ser>
          <c:idx val="3"/>
          <c:order val="3"/>
          <c:tx>
            <c:strRef>
              <c:f>tolagnaro!$A$88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tolagnaro!$B$84:$J$84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tolagnaro!$B$88:$J$88</c:f>
              <c:numCache>
                <c:formatCode>0%</c:formatCode>
                <c:ptCount val="9"/>
                <c:pt idx="0">
                  <c:v>6.25E-2</c:v>
                </c:pt>
                <c:pt idx="1">
                  <c:v>4.5454545454545456E-2</c:v>
                </c:pt>
                <c:pt idx="2">
                  <c:v>0</c:v>
                </c:pt>
                <c:pt idx="3">
                  <c:v>3.2258064516129031E-2</c:v>
                </c:pt>
                <c:pt idx="4">
                  <c:v>0</c:v>
                </c:pt>
                <c:pt idx="5">
                  <c:v>0</c:v>
                </c:pt>
                <c:pt idx="6">
                  <c:v>0.14285714285714285</c:v>
                </c:pt>
                <c:pt idx="7">
                  <c:v>0.52941176470588236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tx>
            <c:strRef>
              <c:f>tolagnaro!$A$89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spPr>
                <a:solidFill>
                  <a:srgbClr val="336600"/>
                </a:solidFill>
                <a:ln>
                  <a:noFill/>
                </a:ln>
                <a:effectLst/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8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2757426278651187E-3"/>
                  <c:y val="-3.99087859035045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336600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tolagnaro!$B$84:$J$84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tolagnaro!$B$89:$J$89</c:f>
              <c:numCache>
                <c:formatCode>0%</c:formatCode>
                <c:ptCount val="9"/>
                <c:pt idx="0">
                  <c:v>3.125E-2</c:v>
                </c:pt>
                <c:pt idx="1">
                  <c:v>0.27272727272727271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6.1224489795918366E-2</c:v>
                </c:pt>
                <c:pt idx="6">
                  <c:v>0</c:v>
                </c:pt>
                <c:pt idx="7">
                  <c:v>5.8823529411764705E-2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5139992"/>
        <c:axId val="515140776"/>
      </c:barChart>
      <c:dateAx>
        <c:axId val="5151399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15140776"/>
        <c:crosses val="autoZero"/>
        <c:auto val="1"/>
        <c:lblOffset val="100"/>
        <c:baseTimeUnit val="months"/>
      </c:dateAx>
      <c:valAx>
        <c:axId val="5151407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51513999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76719023010178"/>
          <c:y val="0.92133360288348831"/>
          <c:w val="0.7872394934696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NOSY-BE</a:t>
            </a:r>
            <a:r>
              <a:rPr lang="en-US" sz="1600">
                <a:solidFill>
                  <a:srgbClr val="003399"/>
                </a:solidFill>
              </a:rPr>
              <a:t> : </a:t>
            </a:r>
            <a:r>
              <a:rPr lang="en-US" sz="1800">
                <a:solidFill>
                  <a:srgbClr val="003399"/>
                </a:solidFill>
              </a:rPr>
              <a:t>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septembre </a:t>
            </a:r>
            <a:r>
              <a:rPr lang="en-US" sz="1800" baseline="0">
                <a:solidFill>
                  <a:srgbClr val="003399"/>
                </a:solidFill>
              </a:rPr>
              <a:t>2022 </a:t>
            </a:r>
            <a:r>
              <a:rPr lang="en-US" sz="1800" b="1" i="0" u="none" strike="noStrike" baseline="0"/>
              <a:t>suivant le délai entre leur enregistrement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calendaires</a:t>
            </a:r>
            <a:r>
              <a:rPr lang="en-US" sz="1600" baseline="0">
                <a:solidFill>
                  <a:srgbClr val="003399"/>
                </a:solidFill>
              </a:rPr>
              <a:t>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4548420491263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207683700891975E-2"/>
          <c:y val="0.14668928089875297"/>
          <c:w val="0.90659057716794456"/>
          <c:h val="0.70431579570607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nosybe!$A$85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8.4494409742118335E-4"/>
                  <c:y val="0.10299630136684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560821206765665E-3"/>
                  <c:y val="0.10131154306639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2715712806314298E-3"/>
                  <c:y val="0.172938072248519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3247483376756511E-17"/>
                  <c:y val="4.25693716304048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0.138350457798815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8.77993289877100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3280212483399733E-3"/>
                  <c:y val="1.29198992695474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5.3120849933598934E-3"/>
                  <c:y val="0.16795869050411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0.172938072248519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nosybe!$B$84:$J$84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nosybe!$B$85:$J$85</c:f>
              <c:numCache>
                <c:formatCode>0%</c:formatCode>
                <c:ptCount val="9"/>
                <c:pt idx="0">
                  <c:v>0.78125</c:v>
                </c:pt>
                <c:pt idx="1">
                  <c:v>0.80769230769230771</c:v>
                </c:pt>
                <c:pt idx="2">
                  <c:v>1</c:v>
                </c:pt>
                <c:pt idx="3">
                  <c:v>0.625</c:v>
                </c:pt>
                <c:pt idx="4">
                  <c:v>0.90476190476190477</c:v>
                </c:pt>
                <c:pt idx="5">
                  <c:v>0.73076923076923073</c:v>
                </c:pt>
                <c:pt idx="6">
                  <c:v>0.54285714285714282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1"/>
          <c:order val="1"/>
          <c:tx>
            <c:strRef>
              <c:f>nosybe!$A$86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nosybe!$B$84:$J$84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nosybe!$B$86:$J$86</c:f>
              <c:numCache>
                <c:formatCode>0%</c:formatCode>
                <c:ptCount val="9"/>
                <c:pt idx="0">
                  <c:v>3.125E-2</c:v>
                </c:pt>
                <c:pt idx="1">
                  <c:v>0.19230769230769232</c:v>
                </c:pt>
                <c:pt idx="2">
                  <c:v>0</c:v>
                </c:pt>
                <c:pt idx="3">
                  <c:v>0.125</c:v>
                </c:pt>
                <c:pt idx="4">
                  <c:v>0</c:v>
                </c:pt>
                <c:pt idx="5">
                  <c:v>0.15384615384615385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nosybe!$A$87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nosybe!$B$84:$J$84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nosybe!$B$87:$J$87</c:f>
              <c:numCache>
                <c:formatCode>0%</c:formatCode>
                <c:ptCount val="9"/>
                <c:pt idx="0">
                  <c:v>0.15625</c:v>
                </c:pt>
                <c:pt idx="1">
                  <c:v>0</c:v>
                </c:pt>
                <c:pt idx="2">
                  <c:v>0</c:v>
                </c:pt>
                <c:pt idx="3">
                  <c:v>0.25</c:v>
                </c:pt>
                <c:pt idx="4">
                  <c:v>0</c:v>
                </c:pt>
                <c:pt idx="5">
                  <c:v>7.6923076923076927E-2</c:v>
                </c:pt>
                <c:pt idx="6">
                  <c:v>2.8571428571428571E-2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nosybe!$A$88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nosybe!$B$84:$J$84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nosybe!$B$88:$J$88</c:f>
              <c:numCache>
                <c:formatCode>0%</c:formatCode>
                <c:ptCount val="9"/>
                <c:pt idx="0">
                  <c:v>3.125E-2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tx>
            <c:strRef>
              <c:f>nosybe!$A$89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6"/>
              <c:layout>
                <c:manualLayout>
                  <c:x val="2.5431425612628595E-3"/>
                  <c:y val="-9.57810861684108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33660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nosybe!$B$84:$J$84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nosybe!$B$89:$J$89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9.5238095238095233E-2</c:v>
                </c:pt>
                <c:pt idx="5">
                  <c:v>3.8461538461538464E-2</c:v>
                </c:pt>
                <c:pt idx="6">
                  <c:v>0.42857142857142855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5152928"/>
        <c:axId val="515151360"/>
      </c:barChart>
      <c:dateAx>
        <c:axId val="5151529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15151360"/>
        <c:crosses val="autoZero"/>
        <c:auto val="1"/>
        <c:lblOffset val="100"/>
        <c:baseTimeUnit val="months"/>
      </c:dateAx>
      <c:valAx>
        <c:axId val="5151513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51515292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50158421432381"/>
          <c:y val="0.92171660089047613"/>
          <c:w val="0.7872394934696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600">
                <a:solidFill>
                  <a:srgbClr val="003399"/>
                </a:solidFill>
              </a:rPr>
              <a:t>Répartition des DAU sous EX1 liquidés de janvier à </a:t>
            </a:r>
            <a:r>
              <a:rPr lang="en-US" sz="1600" b="1" i="0" u="none" strike="noStrike" baseline="0">
                <a:effectLst/>
              </a:rPr>
              <a:t>septembre </a:t>
            </a:r>
            <a:r>
              <a:rPr lang="en-US" sz="1600">
                <a:solidFill>
                  <a:srgbClr val="003399"/>
                </a:solidFill>
              </a:rPr>
              <a:t>2022 </a:t>
            </a:r>
            <a:r>
              <a:rPr lang="en-US" sz="1600" b="1" i="0" u="none" strike="noStrike" baseline="0"/>
              <a:t>suivant le délai entre leur enregistrement et leur </a:t>
            </a:r>
            <a:r>
              <a:rPr lang="en-US" sz="1600">
                <a:solidFill>
                  <a:srgbClr val="003399"/>
                </a:solidFill>
              </a:rPr>
              <a:t>liquidation</a:t>
            </a:r>
            <a:r>
              <a:rPr lang="en-US" sz="1600" baseline="0">
                <a:solidFill>
                  <a:srgbClr val="003399"/>
                </a:solidFill>
              </a:rPr>
              <a:t> au niveau de Toamasina Port, Mahajanga, Toliary, Antsiranana, Tolagnaro et Nosy-Be (jours calendaires)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2072555287024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6611241808634433"/>
          <c:w val="0.90659057716794456"/>
          <c:h val="0.677434488971799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maritime_EX1!$A$4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2.2784348914157778E-3"/>
                  <c:y val="5.14299284882209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6503699110759648E-3"/>
                  <c:y val="-1.1132334666117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684605962204269E-3"/>
                  <c:y val="1.82003926698890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3019369155141171E-17"/>
                  <c:y val="1.30002804784921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1.5600336574190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8603873831028234E-16"/>
                  <c:y val="3.12006731483813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maritime_EX1!$B$3:$J$3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maritime_EX1!$B$4:$J$4</c:f>
              <c:numCache>
                <c:formatCode>0%</c:formatCode>
                <c:ptCount val="9"/>
                <c:pt idx="0">
                  <c:v>0.32111251580278127</c:v>
                </c:pt>
                <c:pt idx="1">
                  <c:v>0.26709401709401709</c:v>
                </c:pt>
                <c:pt idx="2">
                  <c:v>0.27782646801051708</c:v>
                </c:pt>
                <c:pt idx="3">
                  <c:v>0.34274193548387094</c:v>
                </c:pt>
                <c:pt idx="4">
                  <c:v>0.32301980198019803</c:v>
                </c:pt>
                <c:pt idx="5">
                  <c:v>0.34689725330620547</c:v>
                </c:pt>
                <c:pt idx="6">
                  <c:v>0.29556650246305421</c:v>
                </c:pt>
                <c:pt idx="7">
                  <c:v>0.31049723756906078</c:v>
                </c:pt>
                <c:pt idx="8">
                  <c:v>0.40262582056892782</c:v>
                </c:pt>
              </c:numCache>
            </c:numRef>
          </c:val>
        </c:ser>
        <c:ser>
          <c:idx val="1"/>
          <c:order val="1"/>
          <c:tx>
            <c:strRef>
              <c:f>maritime_EX1!$A$5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maritime_EX1!$B$3:$J$3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maritime_EX1!$B$5:$J$5</c:f>
              <c:numCache>
                <c:formatCode>0%</c:formatCode>
                <c:ptCount val="9"/>
                <c:pt idx="0">
                  <c:v>0.17446270543615677</c:v>
                </c:pt>
                <c:pt idx="1">
                  <c:v>0.15811965811965811</c:v>
                </c:pt>
                <c:pt idx="2">
                  <c:v>0.17703768624014024</c:v>
                </c:pt>
                <c:pt idx="3">
                  <c:v>0.15826612903225806</c:v>
                </c:pt>
                <c:pt idx="4">
                  <c:v>0.15841584158415842</c:v>
                </c:pt>
                <c:pt idx="5">
                  <c:v>0.18006103763987794</c:v>
                </c:pt>
                <c:pt idx="6">
                  <c:v>0.15517241379310345</c:v>
                </c:pt>
                <c:pt idx="7">
                  <c:v>0.10718232044198896</c:v>
                </c:pt>
                <c:pt idx="8">
                  <c:v>0.16192560175054704</c:v>
                </c:pt>
              </c:numCache>
            </c:numRef>
          </c:val>
        </c:ser>
        <c:ser>
          <c:idx val="2"/>
          <c:order val="2"/>
          <c:tx>
            <c:strRef>
              <c:f>maritime_EX1!$A$6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maritime_EX1!$B$3:$J$3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maritime_EX1!$B$6:$J$6</c:f>
              <c:numCache>
                <c:formatCode>0%</c:formatCode>
                <c:ptCount val="9"/>
                <c:pt idx="0">
                  <c:v>0.22882427307206069</c:v>
                </c:pt>
                <c:pt idx="1">
                  <c:v>0.2232905982905983</c:v>
                </c:pt>
                <c:pt idx="2">
                  <c:v>0.18580192813321647</c:v>
                </c:pt>
                <c:pt idx="3">
                  <c:v>0.22983870967741934</c:v>
                </c:pt>
                <c:pt idx="4">
                  <c:v>0.26237623762376239</c:v>
                </c:pt>
                <c:pt idx="5">
                  <c:v>0.18616480162767041</c:v>
                </c:pt>
                <c:pt idx="6">
                  <c:v>0.25615763546798032</c:v>
                </c:pt>
                <c:pt idx="7">
                  <c:v>0.22983425414364642</c:v>
                </c:pt>
                <c:pt idx="8">
                  <c:v>0.15426695842450766</c:v>
                </c:pt>
              </c:numCache>
            </c:numRef>
          </c:val>
        </c:ser>
        <c:ser>
          <c:idx val="3"/>
          <c:order val="3"/>
          <c:tx>
            <c:strRef>
              <c:f>maritime_EX1!$A$7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maritime_EX1!$B$3:$J$3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maritime_EX1!$B$7:$J$7</c:f>
              <c:numCache>
                <c:formatCode>0%</c:formatCode>
                <c:ptCount val="9"/>
                <c:pt idx="0">
                  <c:v>0.11504424778761062</c:v>
                </c:pt>
                <c:pt idx="1">
                  <c:v>0.14316239316239315</c:v>
                </c:pt>
                <c:pt idx="2">
                  <c:v>0.14198071866783524</c:v>
                </c:pt>
                <c:pt idx="3">
                  <c:v>0.11391129032258064</c:v>
                </c:pt>
                <c:pt idx="4">
                  <c:v>0.11138613861386139</c:v>
                </c:pt>
                <c:pt idx="5">
                  <c:v>0.12207527975584945</c:v>
                </c:pt>
                <c:pt idx="6">
                  <c:v>0.10221674876847291</c:v>
                </c:pt>
                <c:pt idx="7">
                  <c:v>0.13922651933701657</c:v>
                </c:pt>
                <c:pt idx="8">
                  <c:v>7.7680525164113792E-2</c:v>
                </c:pt>
              </c:numCache>
            </c:numRef>
          </c:val>
        </c:ser>
        <c:ser>
          <c:idx val="4"/>
          <c:order val="4"/>
          <c:tx>
            <c:strRef>
              <c:f>maritime_EX1!$A$8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6"/>
              <c:layout>
                <c:manualLayout>
                  <c:x val="0"/>
                  <c:y val="-1.51610895610526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-2.02147860814035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8603873831028234E-16"/>
                  <c:y val="-1.56003365741906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maritime_EX1!$B$3:$J$3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maritime_EX1!$B$8:$J$8</c:f>
              <c:numCache>
                <c:formatCode>0%</c:formatCode>
                <c:ptCount val="9"/>
                <c:pt idx="0">
                  <c:v>0.16055625790139064</c:v>
                </c:pt>
                <c:pt idx="1">
                  <c:v>0.20833333333333334</c:v>
                </c:pt>
                <c:pt idx="2">
                  <c:v>0.21735319894829097</c:v>
                </c:pt>
                <c:pt idx="3">
                  <c:v>0.15524193548387097</c:v>
                </c:pt>
                <c:pt idx="4">
                  <c:v>0.14480198019801979</c:v>
                </c:pt>
                <c:pt idx="5">
                  <c:v>0.16480162767039674</c:v>
                </c:pt>
                <c:pt idx="6">
                  <c:v>0.19088669950738915</c:v>
                </c:pt>
                <c:pt idx="7">
                  <c:v>0.21325966850828729</c:v>
                </c:pt>
                <c:pt idx="8">
                  <c:v>0.20350109409190373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5151752"/>
        <c:axId val="515153320"/>
      </c:barChart>
      <c:dateAx>
        <c:axId val="5151517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15153320"/>
        <c:crosses val="autoZero"/>
        <c:auto val="1"/>
        <c:lblOffset val="100"/>
        <c:baseTimeUnit val="months"/>
      </c:dateAx>
      <c:valAx>
        <c:axId val="5151533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51515175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884909274104945"/>
          <c:y val="0.92163615183508685"/>
          <c:w val="0.80567667160416911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MAHAJANGA</a:t>
            </a:r>
            <a:r>
              <a:rPr lang="en-US" sz="1600">
                <a:solidFill>
                  <a:srgbClr val="003399"/>
                </a:solidFill>
              </a:rPr>
              <a:t>: </a:t>
            </a:r>
            <a:r>
              <a:rPr lang="en-US" sz="1700">
                <a:solidFill>
                  <a:srgbClr val="003399"/>
                </a:solidFill>
              </a:rPr>
              <a:t>Répartition des DAU sous EX1 liquidés de </a:t>
            </a:r>
            <a:r>
              <a:rPr lang="en-US" sz="1700" baseline="0">
                <a:solidFill>
                  <a:srgbClr val="003399"/>
                </a:solidFill>
              </a:rPr>
              <a:t>janvier à </a:t>
            </a:r>
            <a:r>
              <a:rPr lang="en-US" sz="1700" b="1" i="0" u="none" strike="noStrike" baseline="0">
                <a:effectLst/>
              </a:rPr>
              <a:t>septembre </a:t>
            </a:r>
            <a:r>
              <a:rPr lang="en-US" sz="1700" baseline="0">
                <a:solidFill>
                  <a:srgbClr val="003399"/>
                </a:solidFill>
              </a:rPr>
              <a:t>2022</a:t>
            </a:r>
            <a:r>
              <a:rPr lang="en-US" sz="1700" b="1" i="0" u="none" strike="noStrike" baseline="0"/>
              <a:t> </a:t>
            </a:r>
            <a:r>
              <a:rPr lang="en-US" sz="1800" b="1" i="0" u="none" strike="noStrike" baseline="0"/>
              <a:t>suivant le délai entre leur enregistrement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68361173902591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207683700891975E-2"/>
          <c:y val="0.14927326075266248"/>
          <c:w val="0.90659057716794456"/>
          <c:h val="0.70431579570607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mahajanga!$A$85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1.4437840839925896E-4"/>
                  <c:y val="5.79508197407397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2151015009246927E-3"/>
                  <c:y val="1.9559398245762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3.9863330506977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2715712806314764E-3"/>
                  <c:y val="9.30144378496150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431425612629528E-3"/>
                  <c:y val="1.59453322027911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5431425612629528E-3"/>
                  <c:y val="6.6438884178296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9477419970835368E-16"/>
                  <c:y val="3.3591738100823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9477419970835368E-16"/>
                  <c:y val="5.94315366399187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8649496675351302E-16"/>
                  <c:y val="6.37813288111644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mahajanga!$B$84:$J$84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mahajanga!$B$85:$J$85</c:f>
              <c:numCache>
                <c:formatCode>0%</c:formatCode>
                <c:ptCount val="9"/>
                <c:pt idx="0">
                  <c:v>0.45859872611464969</c:v>
                </c:pt>
                <c:pt idx="1">
                  <c:v>0.36974789915966388</c:v>
                </c:pt>
                <c:pt idx="2">
                  <c:v>0.4349775784753363</c:v>
                </c:pt>
                <c:pt idx="3">
                  <c:v>0.57551020408163267</c:v>
                </c:pt>
                <c:pt idx="4">
                  <c:v>0.36893203883495146</c:v>
                </c:pt>
                <c:pt idx="5">
                  <c:v>0.49820788530465948</c:v>
                </c:pt>
                <c:pt idx="6">
                  <c:v>0.4157303370786517</c:v>
                </c:pt>
                <c:pt idx="7">
                  <c:v>0.50168350168350173</c:v>
                </c:pt>
                <c:pt idx="8">
                  <c:v>0.51948051948051943</c:v>
                </c:pt>
              </c:numCache>
            </c:numRef>
          </c:val>
        </c:ser>
        <c:ser>
          <c:idx val="1"/>
          <c:order val="1"/>
          <c:tx>
            <c:strRef>
              <c:f>mahajanga!$A$86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mahajanga!$B$84:$J$84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mahajanga!$B$86:$J$86</c:f>
              <c:numCache>
                <c:formatCode>0%</c:formatCode>
                <c:ptCount val="9"/>
                <c:pt idx="0">
                  <c:v>7.6433121019108277E-2</c:v>
                </c:pt>
                <c:pt idx="1">
                  <c:v>9.6638655462184878E-2</c:v>
                </c:pt>
                <c:pt idx="2">
                  <c:v>0.15695067264573992</c:v>
                </c:pt>
                <c:pt idx="3">
                  <c:v>9.7959183673469383E-2</c:v>
                </c:pt>
                <c:pt idx="4">
                  <c:v>0.16019417475728157</c:v>
                </c:pt>
                <c:pt idx="5">
                  <c:v>0.12903225806451613</c:v>
                </c:pt>
                <c:pt idx="6">
                  <c:v>0.14606741573033707</c:v>
                </c:pt>
                <c:pt idx="7">
                  <c:v>9.4276094276094277E-2</c:v>
                </c:pt>
                <c:pt idx="8">
                  <c:v>0.12662337662337661</c:v>
                </c:pt>
              </c:numCache>
            </c:numRef>
          </c:val>
        </c:ser>
        <c:ser>
          <c:idx val="2"/>
          <c:order val="2"/>
          <c:tx>
            <c:strRef>
              <c:f>mahajanga!$A$87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mahajanga!$B$84:$J$84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mahajanga!$B$87:$J$87</c:f>
              <c:numCache>
                <c:formatCode>0%</c:formatCode>
                <c:ptCount val="9"/>
                <c:pt idx="0">
                  <c:v>0.2356687898089172</c:v>
                </c:pt>
                <c:pt idx="1">
                  <c:v>0.25210084033613445</c:v>
                </c:pt>
                <c:pt idx="2">
                  <c:v>0.16591928251121077</c:v>
                </c:pt>
                <c:pt idx="3">
                  <c:v>0.21632653061224491</c:v>
                </c:pt>
                <c:pt idx="4">
                  <c:v>0.31067961165048541</c:v>
                </c:pt>
                <c:pt idx="5">
                  <c:v>0.12544802867383512</c:v>
                </c:pt>
                <c:pt idx="6">
                  <c:v>0.19850187265917604</c:v>
                </c:pt>
                <c:pt idx="7">
                  <c:v>0.15488215488215487</c:v>
                </c:pt>
                <c:pt idx="8">
                  <c:v>0.20129870129870131</c:v>
                </c:pt>
              </c:numCache>
            </c:numRef>
          </c:val>
        </c:ser>
        <c:ser>
          <c:idx val="3"/>
          <c:order val="3"/>
          <c:tx>
            <c:strRef>
              <c:f>mahajanga!$A$88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mahajanga!$B$84:$J$84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mahajanga!$B$88:$J$88</c:f>
              <c:numCache>
                <c:formatCode>0%</c:formatCode>
                <c:ptCount val="9"/>
                <c:pt idx="0">
                  <c:v>9.5541401273885357E-2</c:v>
                </c:pt>
                <c:pt idx="1">
                  <c:v>0.13025210084033614</c:v>
                </c:pt>
                <c:pt idx="2">
                  <c:v>5.829596412556054E-2</c:v>
                </c:pt>
                <c:pt idx="3">
                  <c:v>6.5306122448979598E-2</c:v>
                </c:pt>
                <c:pt idx="4">
                  <c:v>0.12621359223300971</c:v>
                </c:pt>
                <c:pt idx="5">
                  <c:v>0.16129032258064516</c:v>
                </c:pt>
                <c:pt idx="6">
                  <c:v>0.10861423220973783</c:v>
                </c:pt>
                <c:pt idx="7">
                  <c:v>0.17171717171717171</c:v>
                </c:pt>
                <c:pt idx="8">
                  <c:v>6.4935064935064929E-2</c:v>
                </c:pt>
              </c:numCache>
            </c:numRef>
          </c:val>
        </c:ser>
        <c:ser>
          <c:idx val="4"/>
          <c:order val="4"/>
          <c:tx>
            <c:strRef>
              <c:f>mahajanga!$A$89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3"/>
              <c:layout>
                <c:manualLayout>
                  <c:x val="-9.3247483376756511E-17"/>
                  <c:y val="-3.885262244215551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3247483376756511E-17"/>
                  <c:y val="-5.355706461919139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mahajanga!$B$84:$J$84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mahajanga!$B$89:$J$89</c:f>
              <c:numCache>
                <c:formatCode>0%</c:formatCode>
                <c:ptCount val="9"/>
                <c:pt idx="0">
                  <c:v>0.13375796178343949</c:v>
                </c:pt>
                <c:pt idx="1">
                  <c:v>0.15126050420168066</c:v>
                </c:pt>
                <c:pt idx="2">
                  <c:v>0.18385650224215247</c:v>
                </c:pt>
                <c:pt idx="3">
                  <c:v>4.4897959183673466E-2</c:v>
                </c:pt>
                <c:pt idx="4">
                  <c:v>3.3980582524271843E-2</c:v>
                </c:pt>
                <c:pt idx="5">
                  <c:v>8.6021505376344093E-2</c:v>
                </c:pt>
                <c:pt idx="6">
                  <c:v>0.13108614232209737</c:v>
                </c:pt>
                <c:pt idx="7">
                  <c:v>7.7441077441077436E-2</c:v>
                </c:pt>
                <c:pt idx="8">
                  <c:v>8.7662337662337664E-2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5153712"/>
        <c:axId val="515154496"/>
      </c:barChart>
      <c:dateAx>
        <c:axId val="5151537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15154496"/>
        <c:crosses val="autoZero"/>
        <c:auto val="1"/>
        <c:lblOffset val="100"/>
        <c:baseTimeUnit val="months"/>
      </c:dateAx>
      <c:valAx>
        <c:axId val="5151544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51515371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899990588825799"/>
          <c:y val="0.92430058074438559"/>
          <c:w val="0.7872394934696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IVATO</a:t>
            </a:r>
            <a:r>
              <a:rPr lang="en-US" sz="1600">
                <a:solidFill>
                  <a:srgbClr val="003399"/>
                </a:solidFill>
              </a:rPr>
              <a:t> : </a:t>
            </a:r>
            <a:r>
              <a:rPr lang="en-US" sz="1800">
                <a:solidFill>
                  <a:srgbClr val="003399"/>
                </a:solidFill>
              </a:rPr>
              <a:t>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septembre </a:t>
            </a:r>
            <a:r>
              <a:rPr lang="en-US" sz="1800" baseline="0">
                <a:solidFill>
                  <a:srgbClr val="003399"/>
                </a:solidFill>
              </a:rPr>
              <a:t>2022 </a:t>
            </a:r>
            <a:r>
              <a:rPr lang="en-US" sz="1800" b="1" i="0" u="none" strike="noStrike" baseline="0"/>
              <a:t>suivant le délai entre leur enregistrement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calendaires</a:t>
            </a:r>
            <a:r>
              <a:rPr lang="en-US" sz="1600" baseline="0">
                <a:solidFill>
                  <a:srgbClr val="003399"/>
                </a:solidFill>
              </a:rPr>
              <a:t>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244687392163628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860142192138638"/>
          <c:w val="0.90659057716794456"/>
          <c:h val="0.70431579570607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ivato!$A$85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3.8480214839076619E-3"/>
                  <c:y val="1.5963095371523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275742627865025E-3"/>
                  <c:y val="6.6514643172507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6776689320079329E-17"/>
                  <c:y val="3.1927028722803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5514852557301437E-3"/>
                  <c:y val="1.5963514361401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5514852557301437E-3"/>
                  <c:y val="5.853288599180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4.5229957357304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3280212483399733E-3"/>
                  <c:y val="5.16795970781901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3280212483399733E-3"/>
                  <c:y val="5.42635769320997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8710675728031731E-16"/>
                  <c:y val="2.1284685815202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ivato!$B$84:$J$84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ivato!$B$85:$J$85</c:f>
              <c:numCache>
                <c:formatCode>0%</c:formatCode>
                <c:ptCount val="9"/>
                <c:pt idx="0">
                  <c:v>0.27802690582959644</c:v>
                </c:pt>
                <c:pt idx="1">
                  <c:v>0.4098360655737705</c:v>
                </c:pt>
                <c:pt idx="2">
                  <c:v>0.32402234636871508</c:v>
                </c:pt>
                <c:pt idx="3">
                  <c:v>0.28654970760233917</c:v>
                </c:pt>
                <c:pt idx="4">
                  <c:v>0.40462427745664742</c:v>
                </c:pt>
                <c:pt idx="5">
                  <c:v>0.36078431372549019</c:v>
                </c:pt>
                <c:pt idx="6">
                  <c:v>0.38720538720538722</c:v>
                </c:pt>
                <c:pt idx="7">
                  <c:v>0.4050632911392405</c:v>
                </c:pt>
                <c:pt idx="8">
                  <c:v>0.29607250755287007</c:v>
                </c:pt>
              </c:numCache>
            </c:numRef>
          </c:val>
        </c:ser>
        <c:ser>
          <c:idx val="1"/>
          <c:order val="1"/>
          <c:tx>
            <c:strRef>
              <c:f>ivato!$A$86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ivato!$B$84:$J$84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ivato!$B$86:$J$86</c:f>
              <c:numCache>
                <c:formatCode>0%</c:formatCode>
                <c:ptCount val="9"/>
                <c:pt idx="0">
                  <c:v>1.7937219730941704E-2</c:v>
                </c:pt>
                <c:pt idx="1">
                  <c:v>3.2786885245901641E-2</c:v>
                </c:pt>
                <c:pt idx="2">
                  <c:v>6.1452513966480445E-2</c:v>
                </c:pt>
                <c:pt idx="3">
                  <c:v>5.2631578947368418E-2</c:v>
                </c:pt>
                <c:pt idx="4">
                  <c:v>8.6705202312138727E-2</c:v>
                </c:pt>
                <c:pt idx="5">
                  <c:v>6.2745098039215685E-2</c:v>
                </c:pt>
                <c:pt idx="6">
                  <c:v>8.4175084175084181E-2</c:v>
                </c:pt>
                <c:pt idx="7">
                  <c:v>4.746835443037975E-2</c:v>
                </c:pt>
                <c:pt idx="8">
                  <c:v>8.7613293051359523E-2</c:v>
                </c:pt>
              </c:numCache>
            </c:numRef>
          </c:val>
        </c:ser>
        <c:ser>
          <c:idx val="2"/>
          <c:order val="2"/>
          <c:tx>
            <c:strRef>
              <c:f>ivato!$A$87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ivato!$B$84:$J$84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ivato!$B$87:$J$87</c:f>
              <c:numCache>
                <c:formatCode>0%</c:formatCode>
                <c:ptCount val="9"/>
                <c:pt idx="0">
                  <c:v>0.11659192825112108</c:v>
                </c:pt>
                <c:pt idx="1">
                  <c:v>9.8360655737704916E-2</c:v>
                </c:pt>
                <c:pt idx="2">
                  <c:v>7.8212290502793297E-2</c:v>
                </c:pt>
                <c:pt idx="3">
                  <c:v>9.3567251461988299E-2</c:v>
                </c:pt>
                <c:pt idx="4">
                  <c:v>0.23121387283236994</c:v>
                </c:pt>
                <c:pt idx="5">
                  <c:v>0.18431372549019609</c:v>
                </c:pt>
                <c:pt idx="6">
                  <c:v>0.20202020202020202</c:v>
                </c:pt>
                <c:pt idx="7">
                  <c:v>0.14873417721518986</c:v>
                </c:pt>
                <c:pt idx="8">
                  <c:v>0.22658610271903323</c:v>
                </c:pt>
              </c:numCache>
            </c:numRef>
          </c:val>
        </c:ser>
        <c:ser>
          <c:idx val="3"/>
          <c:order val="3"/>
          <c:tx>
            <c:strRef>
              <c:f>ivato!$A$88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ivato!$B$84:$J$84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ivato!$B$88:$J$88</c:f>
              <c:numCache>
                <c:formatCode>0%</c:formatCode>
                <c:ptCount val="9"/>
                <c:pt idx="0">
                  <c:v>8.520179372197309E-2</c:v>
                </c:pt>
                <c:pt idx="1">
                  <c:v>0.25</c:v>
                </c:pt>
                <c:pt idx="2">
                  <c:v>7.8212290502793297E-2</c:v>
                </c:pt>
                <c:pt idx="3">
                  <c:v>0.21637426900584794</c:v>
                </c:pt>
                <c:pt idx="4">
                  <c:v>0.10982658959537572</c:v>
                </c:pt>
                <c:pt idx="5">
                  <c:v>0.11372549019607843</c:v>
                </c:pt>
                <c:pt idx="6">
                  <c:v>7.7441077441077436E-2</c:v>
                </c:pt>
                <c:pt idx="7">
                  <c:v>0.17088607594936708</c:v>
                </c:pt>
                <c:pt idx="8">
                  <c:v>0.19939577039274925</c:v>
                </c:pt>
              </c:numCache>
            </c:numRef>
          </c:val>
        </c:ser>
        <c:ser>
          <c:idx val="4"/>
          <c:order val="4"/>
          <c:tx>
            <c:strRef>
              <c:f>ivato!$A$89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6"/>
              <c:layout>
                <c:manualLayout>
                  <c:x val="1.3280212483399733E-3"/>
                  <c:y val="-5.1679597078190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9477419970835368E-16"/>
                  <c:y val="-2.84237783930045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8710675728031731E-16"/>
                  <c:y val="-1.5963514361401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ivato!$B$84:$J$84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ivato!$B$89:$J$89</c:f>
              <c:numCache>
                <c:formatCode>0%</c:formatCode>
                <c:ptCount val="9"/>
                <c:pt idx="0">
                  <c:v>0.50224215246636772</c:v>
                </c:pt>
                <c:pt idx="1">
                  <c:v>0.20901639344262296</c:v>
                </c:pt>
                <c:pt idx="2">
                  <c:v>0.45810055865921789</c:v>
                </c:pt>
                <c:pt idx="3">
                  <c:v>0.35087719298245612</c:v>
                </c:pt>
                <c:pt idx="4">
                  <c:v>0.16763005780346821</c:v>
                </c:pt>
                <c:pt idx="5">
                  <c:v>0.27843137254901962</c:v>
                </c:pt>
                <c:pt idx="6">
                  <c:v>0.24915824915824916</c:v>
                </c:pt>
                <c:pt idx="7">
                  <c:v>0.22784810126582278</c:v>
                </c:pt>
                <c:pt idx="8">
                  <c:v>0.19033232628398791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7326096"/>
        <c:axId val="517320216"/>
      </c:barChart>
      <c:dateAx>
        <c:axId val="5173260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17320216"/>
        <c:crosses val="autoZero"/>
        <c:auto val="1"/>
        <c:lblOffset val="100"/>
        <c:baseTimeUnit val="months"/>
      </c:dateAx>
      <c:valAx>
        <c:axId val="5173202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51732609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431199200079236"/>
          <c:y val="0.92133360288348831"/>
          <c:w val="0.7872394934696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MAMORY </a:t>
            </a:r>
            <a:r>
              <a:rPr lang="en-US" sz="1600">
                <a:solidFill>
                  <a:srgbClr val="003399"/>
                </a:solidFill>
              </a:rPr>
              <a:t>: </a:t>
            </a:r>
            <a:r>
              <a:rPr lang="en-US" sz="1800">
                <a:solidFill>
                  <a:srgbClr val="003399"/>
                </a:solidFill>
              </a:rPr>
              <a:t>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septembre </a:t>
            </a:r>
            <a:r>
              <a:rPr lang="en-US" sz="1800" baseline="0">
                <a:solidFill>
                  <a:srgbClr val="003399"/>
                </a:solidFill>
              </a:rPr>
              <a:t>2022 </a:t>
            </a:r>
            <a:r>
              <a:rPr lang="en-US" sz="1800" b="1" i="0" u="none" strike="noStrike" baseline="0"/>
              <a:t>suivant le délai entre leur enregistrement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calendaires</a:t>
            </a:r>
            <a:r>
              <a:rPr lang="en-US" sz="1600" baseline="0">
                <a:solidFill>
                  <a:srgbClr val="003399"/>
                </a:solidFill>
              </a:rPr>
              <a:t>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03685824573425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860142192138638"/>
          <c:w val="0.90659057716794456"/>
          <c:h val="0.70431579570607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mamory!$A$85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1"/>
              <c:layout>
                <c:manualLayout>
                  <c:x val="0"/>
                  <c:y val="4.256937163040474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2715712806313831E-3"/>
                  <c:y val="1.330292863450141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3280212483399733E-3"/>
                  <c:y val="-1.03359194156380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3280212483399733E-3"/>
                  <c:y val="4.39276575164615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mamory!$B$84:$J$84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mamory!$B$85:$J$85</c:f>
              <c:numCache>
                <c:formatCode>0%</c:formatCode>
                <c:ptCount val="9"/>
                <c:pt idx="0">
                  <c:v>0.23195876288659795</c:v>
                </c:pt>
                <c:pt idx="1">
                  <c:v>0.34591194968553457</c:v>
                </c:pt>
                <c:pt idx="2">
                  <c:v>0.20274914089347079</c:v>
                </c:pt>
                <c:pt idx="3">
                  <c:v>0.2129032258064516</c:v>
                </c:pt>
                <c:pt idx="4">
                  <c:v>0.24842767295597484</c:v>
                </c:pt>
                <c:pt idx="5">
                  <c:v>0.21262458471760798</c:v>
                </c:pt>
                <c:pt idx="6">
                  <c:v>0.16858237547892721</c:v>
                </c:pt>
                <c:pt idx="7">
                  <c:v>0.31603773584905659</c:v>
                </c:pt>
                <c:pt idx="8">
                  <c:v>6.8627450980392163E-2</c:v>
                </c:pt>
              </c:numCache>
            </c:numRef>
          </c:val>
        </c:ser>
        <c:ser>
          <c:idx val="1"/>
          <c:order val="1"/>
          <c:tx>
            <c:strRef>
              <c:f>mamory!$A$86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mamory!$B$84:$J$84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mamory!$B$86:$J$86</c:f>
              <c:numCache>
                <c:formatCode>0%</c:formatCode>
                <c:ptCount val="9"/>
                <c:pt idx="0">
                  <c:v>0.13402061855670103</c:v>
                </c:pt>
                <c:pt idx="1">
                  <c:v>0.16981132075471697</c:v>
                </c:pt>
                <c:pt idx="2">
                  <c:v>0.10652920962199312</c:v>
                </c:pt>
                <c:pt idx="3">
                  <c:v>0.12580645161290321</c:v>
                </c:pt>
                <c:pt idx="4">
                  <c:v>9.7484276729559755E-2</c:v>
                </c:pt>
                <c:pt idx="5">
                  <c:v>0.16943521594684385</c:v>
                </c:pt>
                <c:pt idx="6">
                  <c:v>0.13026819923371646</c:v>
                </c:pt>
                <c:pt idx="7">
                  <c:v>0.18867924528301888</c:v>
                </c:pt>
                <c:pt idx="8">
                  <c:v>0.20588235294117646</c:v>
                </c:pt>
              </c:numCache>
            </c:numRef>
          </c:val>
        </c:ser>
        <c:ser>
          <c:idx val="2"/>
          <c:order val="2"/>
          <c:tx>
            <c:strRef>
              <c:f>mamory!$A$87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mamory!$B$84:$J$84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mamory!$B$87:$J$87</c:f>
              <c:numCache>
                <c:formatCode>0%</c:formatCode>
                <c:ptCount val="9"/>
                <c:pt idx="0">
                  <c:v>0.23711340206185566</c:v>
                </c:pt>
                <c:pt idx="1">
                  <c:v>0.14465408805031446</c:v>
                </c:pt>
                <c:pt idx="2">
                  <c:v>0.23367697594501718</c:v>
                </c:pt>
                <c:pt idx="3">
                  <c:v>0.17419354838709677</c:v>
                </c:pt>
                <c:pt idx="4">
                  <c:v>0.24528301886792453</c:v>
                </c:pt>
                <c:pt idx="5">
                  <c:v>0.18936877076411959</c:v>
                </c:pt>
                <c:pt idx="6">
                  <c:v>0.23371647509578544</c:v>
                </c:pt>
                <c:pt idx="7">
                  <c:v>0.19811320754716982</c:v>
                </c:pt>
                <c:pt idx="8">
                  <c:v>0.22058823529411764</c:v>
                </c:pt>
              </c:numCache>
            </c:numRef>
          </c:val>
        </c:ser>
        <c:ser>
          <c:idx val="3"/>
          <c:order val="3"/>
          <c:tx>
            <c:strRef>
              <c:f>mamory!$A$88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mamory!$B$84:$J$84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mamory!$B$88:$J$88</c:f>
              <c:numCache>
                <c:formatCode>0%</c:formatCode>
                <c:ptCount val="9"/>
                <c:pt idx="0">
                  <c:v>0.18556701030927836</c:v>
                </c:pt>
                <c:pt idx="1">
                  <c:v>0.14465408805031446</c:v>
                </c:pt>
                <c:pt idx="2">
                  <c:v>0.21649484536082475</c:v>
                </c:pt>
                <c:pt idx="3">
                  <c:v>0.24838709677419354</c:v>
                </c:pt>
                <c:pt idx="4">
                  <c:v>0.2389937106918239</c:v>
                </c:pt>
                <c:pt idx="5">
                  <c:v>0.18936877076411959</c:v>
                </c:pt>
                <c:pt idx="6">
                  <c:v>0.23754789272030652</c:v>
                </c:pt>
                <c:pt idx="7">
                  <c:v>0.16037735849056603</c:v>
                </c:pt>
                <c:pt idx="8">
                  <c:v>0.33333333333333331</c:v>
                </c:pt>
              </c:numCache>
            </c:numRef>
          </c:val>
        </c:ser>
        <c:ser>
          <c:idx val="4"/>
          <c:order val="4"/>
          <c:tx>
            <c:strRef>
              <c:f>mamory!$A$89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6"/>
              <c:layout>
                <c:manualLayout>
                  <c:x val="-1.3280212483399733E-3"/>
                  <c:y val="-3.1007758246914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8649496675351302E-16"/>
                  <c:y val="-1.0642342907601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mamory!$B$84:$J$84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mamory!$B$89:$J$89</c:f>
              <c:numCache>
                <c:formatCode>0%</c:formatCode>
                <c:ptCount val="9"/>
                <c:pt idx="0">
                  <c:v>0.21134020618556701</c:v>
                </c:pt>
                <c:pt idx="1">
                  <c:v>0.19496855345911951</c:v>
                </c:pt>
                <c:pt idx="2">
                  <c:v>0.24054982817869416</c:v>
                </c:pt>
                <c:pt idx="3">
                  <c:v>0.23870967741935484</c:v>
                </c:pt>
                <c:pt idx="4">
                  <c:v>0.16981132075471697</c:v>
                </c:pt>
                <c:pt idx="5">
                  <c:v>0.23920265780730898</c:v>
                </c:pt>
                <c:pt idx="6">
                  <c:v>0.22988505747126436</c:v>
                </c:pt>
                <c:pt idx="7">
                  <c:v>0.13679245283018868</c:v>
                </c:pt>
                <c:pt idx="8">
                  <c:v>0.17156862745098039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7317472"/>
        <c:axId val="517317080"/>
      </c:barChart>
      <c:dateAx>
        <c:axId val="5173174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17317080"/>
        <c:crosses val="autoZero"/>
        <c:auto val="1"/>
        <c:lblOffset val="100"/>
        <c:baseTimeUnit val="months"/>
      </c:dateAx>
      <c:valAx>
        <c:axId val="5173170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51731747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899990588825799"/>
          <c:y val="0.91654864118265689"/>
          <c:w val="0.7872394934696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Répartition des DAU sous EX1 liquidés en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septembre </a:t>
            </a:r>
            <a:r>
              <a:rPr lang="en-US" sz="1800" baseline="0">
                <a:solidFill>
                  <a:srgbClr val="003399"/>
                </a:solidFill>
              </a:rPr>
              <a:t>2022 </a:t>
            </a:r>
            <a:r>
              <a:rPr lang="en-US" sz="1800" b="1" i="0" u="none" strike="noStrike" baseline="0"/>
              <a:t>suivant le délai entre leur enregistrement et leur </a:t>
            </a:r>
            <a:r>
              <a:rPr lang="en-US" sz="1800" baseline="0">
                <a:solidFill>
                  <a:srgbClr val="003399"/>
                </a:solidFill>
              </a:rPr>
              <a:t>liquidation au niveau d'Ivato et Mamory (jours calendaires</a:t>
            </a:r>
            <a:r>
              <a:rPr lang="en-US" sz="1600" baseline="0">
                <a:solidFill>
                  <a:srgbClr val="003399"/>
                </a:solidFill>
              </a:rPr>
              <a:t>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8.728414426284363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860142192138638"/>
          <c:w val="0.90659057716794456"/>
          <c:h val="0.70431579570607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aérien_EX1!$A$4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0793600312446446E-5"/>
                  <c:y val="2.90119311705571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6.6438898081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2757426278651653E-3"/>
                  <c:y val="2.1260447385938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2757426278651653E-3"/>
                  <c:y val="2.1260447385938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4.5178450695118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2757426278648847E-3"/>
                  <c:y val="2.39180033091801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3280212483399733E-3"/>
                  <c:y val="2.58397985390951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1189367820306326E-3"/>
                  <c:y val="5.68476322746146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aérien_EX1!$B$3:$J$3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aérien_EX1!$B$4:$J$4</c:f>
              <c:numCache>
                <c:formatCode>0%</c:formatCode>
                <c:ptCount val="9"/>
                <c:pt idx="0">
                  <c:v>0.25659472422062352</c:v>
                </c:pt>
                <c:pt idx="1">
                  <c:v>0.38461538461538464</c:v>
                </c:pt>
                <c:pt idx="2">
                  <c:v>0.24893617021276596</c:v>
                </c:pt>
                <c:pt idx="3">
                  <c:v>0.2390852390852391</c:v>
                </c:pt>
                <c:pt idx="4">
                  <c:v>0.30346232179226068</c:v>
                </c:pt>
                <c:pt idx="5">
                  <c:v>0.2805755395683453</c:v>
                </c:pt>
                <c:pt idx="6">
                  <c:v>0.28494623655913981</c:v>
                </c:pt>
                <c:pt idx="7">
                  <c:v>0.36931818181818182</c:v>
                </c:pt>
                <c:pt idx="8">
                  <c:v>0.20934579439252338</c:v>
                </c:pt>
              </c:numCache>
            </c:numRef>
          </c:val>
        </c:ser>
        <c:ser>
          <c:idx val="1"/>
          <c:order val="1"/>
          <c:tx>
            <c:strRef>
              <c:f>aérien_EX1!$A$5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aérien_EX1!$B$3:$J$3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aérien_EX1!$B$5:$J$5</c:f>
              <c:numCache>
                <c:formatCode>0%</c:formatCode>
                <c:ptCount val="9"/>
                <c:pt idx="0">
                  <c:v>7.1942446043165464E-2</c:v>
                </c:pt>
                <c:pt idx="1">
                  <c:v>8.6848635235732011E-2</c:v>
                </c:pt>
                <c:pt idx="2">
                  <c:v>8.9361702127659579E-2</c:v>
                </c:pt>
                <c:pt idx="3">
                  <c:v>9.9792099792099798E-2</c:v>
                </c:pt>
                <c:pt idx="4">
                  <c:v>9.368635437881874E-2</c:v>
                </c:pt>
                <c:pt idx="5">
                  <c:v>0.12050359712230216</c:v>
                </c:pt>
                <c:pt idx="6">
                  <c:v>0.1057347670250896</c:v>
                </c:pt>
                <c:pt idx="7">
                  <c:v>0.10416666666666667</c:v>
                </c:pt>
                <c:pt idx="8">
                  <c:v>0.13271028037383178</c:v>
                </c:pt>
              </c:numCache>
            </c:numRef>
          </c:val>
        </c:ser>
        <c:ser>
          <c:idx val="2"/>
          <c:order val="2"/>
          <c:tx>
            <c:strRef>
              <c:f>aérien_EX1!$A$6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aérien_EX1!$B$3:$J$3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aérien_EX1!$B$6:$J$6</c:f>
              <c:numCache>
                <c:formatCode>0%</c:formatCode>
                <c:ptCount val="9"/>
                <c:pt idx="0">
                  <c:v>0.17266187050359713</c:v>
                </c:pt>
                <c:pt idx="1">
                  <c:v>0.11662531017369727</c:v>
                </c:pt>
                <c:pt idx="2">
                  <c:v>0.17446808510638298</c:v>
                </c:pt>
                <c:pt idx="3">
                  <c:v>0.14553014553014554</c:v>
                </c:pt>
                <c:pt idx="4">
                  <c:v>0.24032586558044808</c:v>
                </c:pt>
                <c:pt idx="5">
                  <c:v>0.18705035971223022</c:v>
                </c:pt>
                <c:pt idx="6">
                  <c:v>0.21684587813620071</c:v>
                </c:pt>
                <c:pt idx="7">
                  <c:v>0.16856060606060605</c:v>
                </c:pt>
                <c:pt idx="8">
                  <c:v>0.22429906542056074</c:v>
                </c:pt>
              </c:numCache>
            </c:numRef>
          </c:val>
        </c:ser>
        <c:ser>
          <c:idx val="3"/>
          <c:order val="3"/>
          <c:tx>
            <c:strRef>
              <c:f>aérien_EX1!$A$7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aérien_EX1!$B$3:$J$3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aérien_EX1!$B$7:$J$7</c:f>
              <c:numCache>
                <c:formatCode>0%</c:formatCode>
                <c:ptCount val="9"/>
                <c:pt idx="0">
                  <c:v>0.13189448441247004</c:v>
                </c:pt>
                <c:pt idx="1">
                  <c:v>0.20843672456575682</c:v>
                </c:pt>
                <c:pt idx="2">
                  <c:v>0.16382978723404254</c:v>
                </c:pt>
                <c:pt idx="3">
                  <c:v>0.23700623700623702</c:v>
                </c:pt>
                <c:pt idx="4">
                  <c:v>0.19348268839103869</c:v>
                </c:pt>
                <c:pt idx="5">
                  <c:v>0.15467625899280577</c:v>
                </c:pt>
                <c:pt idx="6">
                  <c:v>0.15232974910394265</c:v>
                </c:pt>
                <c:pt idx="7">
                  <c:v>0.16666666666666666</c:v>
                </c:pt>
                <c:pt idx="8">
                  <c:v>0.25046728971962617</c:v>
                </c:pt>
              </c:numCache>
            </c:numRef>
          </c:val>
        </c:ser>
        <c:ser>
          <c:idx val="4"/>
          <c:order val="4"/>
          <c:tx>
            <c:strRef>
              <c:f>aérien_EX1!$A$8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6"/>
              <c:layout>
                <c:manualLayout>
                  <c:x val="1.3280212483399733E-3"/>
                  <c:y val="-4.13436776625521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9477419970835368E-16"/>
                  <c:y val="-1.80878589773665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8710675728031731E-16"/>
                  <c:y val="-1.06302236929690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aérien_EX1!$B$3:$J$3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aérien_EX1!$B$8:$J$8</c:f>
              <c:numCache>
                <c:formatCode>0%</c:formatCode>
                <c:ptCount val="9"/>
                <c:pt idx="0">
                  <c:v>0.36690647482014388</c:v>
                </c:pt>
                <c:pt idx="1">
                  <c:v>0.20347394540942929</c:v>
                </c:pt>
                <c:pt idx="2">
                  <c:v>0.32340425531914896</c:v>
                </c:pt>
                <c:pt idx="3">
                  <c:v>0.2785862785862786</c:v>
                </c:pt>
                <c:pt idx="4">
                  <c:v>0.1690427698574338</c:v>
                </c:pt>
                <c:pt idx="5">
                  <c:v>0.25719424460431656</c:v>
                </c:pt>
                <c:pt idx="6">
                  <c:v>0.24014336917562723</c:v>
                </c:pt>
                <c:pt idx="7">
                  <c:v>0.19128787878787878</c:v>
                </c:pt>
                <c:pt idx="8">
                  <c:v>0.18317757009345795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7328056"/>
        <c:axId val="517320608"/>
      </c:barChart>
      <c:dateAx>
        <c:axId val="5173280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17320608"/>
        <c:crosses val="autoZero"/>
        <c:auto val="1"/>
        <c:lblOffset val="100"/>
        <c:baseTimeUnit val="months"/>
      </c:dateAx>
      <c:valAx>
        <c:axId val="5173206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51732805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50158421432381"/>
          <c:y val="0.91138068147483808"/>
          <c:w val="0.7872394934696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Répartition des DAU sous EX1 liquidés de janvier à </a:t>
            </a:r>
            <a:r>
              <a:rPr lang="en-US" sz="1400" b="1" i="0" u="none" strike="noStrike" baseline="0">
                <a:effectLst/>
              </a:rPr>
              <a:t>septembre </a:t>
            </a:r>
            <a:r>
              <a:rPr lang="en-US" sz="1400">
                <a:solidFill>
                  <a:srgbClr val="003399"/>
                </a:solidFill>
              </a:rPr>
              <a:t>2022 par délai de liquidation</a:t>
            </a:r>
            <a:r>
              <a:rPr lang="en-US" sz="1400" baseline="0">
                <a:solidFill>
                  <a:srgbClr val="003399"/>
                </a:solidFill>
              </a:rPr>
              <a:t> au niveau de Toamasina Port, Mahajanga, Toliary, Antsiranana, Tolagnaro et Nosy-Be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2072555287024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1052179637517356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maritime_EX1!$A$4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1"/>
              <c:layout>
                <c:manualLayout>
                  <c:x val="0"/>
                  <c:y val="-2.624672458443901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3120617384374806E-17"/>
                  <c:y val="-1.837270720910733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5.249344916887783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-1.26342413008772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-7.87401737533167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2.36220521259950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maritime_EX1!$B$3:$J$3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maritime_EX1!$B$4:$J$4</c:f>
              <c:numCache>
                <c:formatCode>0%</c:formatCode>
                <c:ptCount val="9"/>
                <c:pt idx="0">
                  <c:v>0.32111251580278127</c:v>
                </c:pt>
                <c:pt idx="1">
                  <c:v>0.26709401709401709</c:v>
                </c:pt>
                <c:pt idx="2">
                  <c:v>0.27782646801051708</c:v>
                </c:pt>
                <c:pt idx="3">
                  <c:v>0.34274193548387094</c:v>
                </c:pt>
                <c:pt idx="4">
                  <c:v>0.32301980198019803</c:v>
                </c:pt>
                <c:pt idx="5">
                  <c:v>0.34689725330620547</c:v>
                </c:pt>
                <c:pt idx="6">
                  <c:v>0.29556650246305421</c:v>
                </c:pt>
                <c:pt idx="7">
                  <c:v>0.31049723756906078</c:v>
                </c:pt>
                <c:pt idx="8">
                  <c:v>0.40262582056892782</c:v>
                </c:pt>
              </c:numCache>
            </c:numRef>
          </c:val>
        </c:ser>
        <c:ser>
          <c:idx val="1"/>
          <c:order val="1"/>
          <c:tx>
            <c:strRef>
              <c:f>maritime_EX1!$A$5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maritime_EX1!$B$3:$J$3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maritime_EX1!$B$5:$J$5</c:f>
              <c:numCache>
                <c:formatCode>0%</c:formatCode>
                <c:ptCount val="9"/>
                <c:pt idx="0">
                  <c:v>0.17446270543615677</c:v>
                </c:pt>
                <c:pt idx="1">
                  <c:v>0.15811965811965811</c:v>
                </c:pt>
                <c:pt idx="2">
                  <c:v>0.17703768624014024</c:v>
                </c:pt>
                <c:pt idx="3">
                  <c:v>0.15826612903225806</c:v>
                </c:pt>
                <c:pt idx="4">
                  <c:v>0.15841584158415842</c:v>
                </c:pt>
                <c:pt idx="5">
                  <c:v>0.18006103763987794</c:v>
                </c:pt>
                <c:pt idx="6">
                  <c:v>0.15517241379310345</c:v>
                </c:pt>
                <c:pt idx="7">
                  <c:v>0.10718232044198896</c:v>
                </c:pt>
                <c:pt idx="8">
                  <c:v>0.16192560175054704</c:v>
                </c:pt>
              </c:numCache>
            </c:numRef>
          </c:val>
        </c:ser>
        <c:ser>
          <c:idx val="2"/>
          <c:order val="2"/>
          <c:tx>
            <c:strRef>
              <c:f>maritime_EX1!$A$6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maritime_EX1!$B$3:$J$3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maritime_EX1!$B$6:$J$6</c:f>
              <c:numCache>
                <c:formatCode>0%</c:formatCode>
                <c:ptCount val="9"/>
                <c:pt idx="0">
                  <c:v>0.22882427307206069</c:v>
                </c:pt>
                <c:pt idx="1">
                  <c:v>0.2232905982905983</c:v>
                </c:pt>
                <c:pt idx="2">
                  <c:v>0.18580192813321647</c:v>
                </c:pt>
                <c:pt idx="3">
                  <c:v>0.22983870967741934</c:v>
                </c:pt>
                <c:pt idx="4">
                  <c:v>0.26237623762376239</c:v>
                </c:pt>
                <c:pt idx="5">
                  <c:v>0.18616480162767041</c:v>
                </c:pt>
                <c:pt idx="6">
                  <c:v>0.25615763546798032</c:v>
                </c:pt>
                <c:pt idx="7">
                  <c:v>0.22983425414364642</c:v>
                </c:pt>
                <c:pt idx="8">
                  <c:v>0.15426695842450766</c:v>
                </c:pt>
              </c:numCache>
            </c:numRef>
          </c:val>
        </c:ser>
        <c:ser>
          <c:idx val="3"/>
          <c:order val="3"/>
          <c:tx>
            <c:strRef>
              <c:f>maritime_EX1!$A$7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maritime_EX1!$B$3:$J$3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maritime_EX1!$B$7:$J$7</c:f>
              <c:numCache>
                <c:formatCode>0%</c:formatCode>
                <c:ptCount val="9"/>
                <c:pt idx="0">
                  <c:v>0.11504424778761062</c:v>
                </c:pt>
                <c:pt idx="1">
                  <c:v>0.14316239316239315</c:v>
                </c:pt>
                <c:pt idx="2">
                  <c:v>0.14198071866783524</c:v>
                </c:pt>
                <c:pt idx="3">
                  <c:v>0.11391129032258064</c:v>
                </c:pt>
                <c:pt idx="4">
                  <c:v>0.11138613861386139</c:v>
                </c:pt>
                <c:pt idx="5">
                  <c:v>0.12207527975584945</c:v>
                </c:pt>
                <c:pt idx="6">
                  <c:v>0.10221674876847291</c:v>
                </c:pt>
                <c:pt idx="7">
                  <c:v>0.13922651933701657</c:v>
                </c:pt>
                <c:pt idx="8">
                  <c:v>7.7680525164113792E-2</c:v>
                </c:pt>
              </c:numCache>
            </c:numRef>
          </c:val>
        </c:ser>
        <c:ser>
          <c:idx val="4"/>
          <c:order val="4"/>
          <c:tx>
            <c:strRef>
              <c:f>maritime_EX1!$A$8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9.680856262732034E-17"/>
                  <c:y val="-1.08451531469010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maritime_EX1!$B$3:$J$3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maritime_EX1!$B$8:$J$8</c:f>
              <c:numCache>
                <c:formatCode>0%</c:formatCode>
                <c:ptCount val="9"/>
                <c:pt idx="0">
                  <c:v>0.16055625790139064</c:v>
                </c:pt>
                <c:pt idx="1">
                  <c:v>0.20833333333333334</c:v>
                </c:pt>
                <c:pt idx="2">
                  <c:v>0.21735319894829097</c:v>
                </c:pt>
                <c:pt idx="3">
                  <c:v>0.15524193548387097</c:v>
                </c:pt>
                <c:pt idx="4">
                  <c:v>0.14480198019801979</c:v>
                </c:pt>
                <c:pt idx="5">
                  <c:v>0.16480162767039674</c:v>
                </c:pt>
                <c:pt idx="6">
                  <c:v>0.19088669950738915</c:v>
                </c:pt>
                <c:pt idx="7">
                  <c:v>0.21325966850828729</c:v>
                </c:pt>
                <c:pt idx="8">
                  <c:v>0.20350109409190373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7321784"/>
        <c:axId val="517328840"/>
      </c:barChart>
      <c:dateAx>
        <c:axId val="5173217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17328840"/>
        <c:crosses val="autoZero"/>
        <c:auto val="1"/>
        <c:lblOffset val="100"/>
        <c:baseTimeUnit val="months"/>
      </c:dateAx>
      <c:valAx>
        <c:axId val="5173288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1732178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891078714171031"/>
          <c:y val="0.93463650016002353"/>
          <c:w val="0.64858096203321125"/>
          <c:h val="4.9859620716519414E-2"/>
        </c:manualLayout>
      </c:layout>
      <c:overlay val="0"/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Répartition des DAU sous EX1 liquidés de janvier à </a:t>
            </a:r>
            <a:r>
              <a:rPr lang="en-US" sz="1400" b="1" i="0" u="none" strike="noStrike" baseline="0">
                <a:effectLst/>
              </a:rPr>
              <a:t>septembre </a:t>
            </a:r>
            <a:r>
              <a:rPr lang="en-US" sz="1400">
                <a:solidFill>
                  <a:srgbClr val="003399"/>
                </a:solidFill>
              </a:rPr>
              <a:t>2022 par délai de liquidation</a:t>
            </a:r>
            <a:r>
              <a:rPr lang="en-US" sz="1400" baseline="0">
                <a:solidFill>
                  <a:srgbClr val="003399"/>
                </a:solidFill>
              </a:rPr>
              <a:t> au niveau d'Ivato Aéroport et de Mamory Ivato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2072555287024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1052179637517356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aérien_EX1!$A$4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1"/>
              <c:layout>
                <c:manualLayout>
                  <c:x val="0"/>
                  <c:y val="5.026456073502494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1.851852237606172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7.936509589740780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3201320132013201E-3"/>
                  <c:y val="1.53061255234865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2698412698413629E-3"/>
                  <c:y val="3.1746038358963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-2.38095287692223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aérien_EX1!$B$3:$J$3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aérien_EX1!$B$4:$J$4</c:f>
              <c:numCache>
                <c:formatCode>0%</c:formatCode>
                <c:ptCount val="9"/>
                <c:pt idx="0">
                  <c:v>0.25659472422062352</c:v>
                </c:pt>
                <c:pt idx="1">
                  <c:v>0.38461538461538464</c:v>
                </c:pt>
                <c:pt idx="2">
                  <c:v>0.24893617021276596</c:v>
                </c:pt>
                <c:pt idx="3">
                  <c:v>0.2390852390852391</c:v>
                </c:pt>
                <c:pt idx="4">
                  <c:v>0.30346232179226068</c:v>
                </c:pt>
                <c:pt idx="5">
                  <c:v>0.2805755395683453</c:v>
                </c:pt>
                <c:pt idx="6">
                  <c:v>0.28494623655913981</c:v>
                </c:pt>
                <c:pt idx="7">
                  <c:v>0.36931818181818182</c:v>
                </c:pt>
                <c:pt idx="8">
                  <c:v>0.20934579439252338</c:v>
                </c:pt>
              </c:numCache>
            </c:numRef>
          </c:val>
        </c:ser>
        <c:ser>
          <c:idx val="1"/>
          <c:order val="1"/>
          <c:tx>
            <c:strRef>
              <c:f>aérien_EX1!$A$5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aérien_EX1!$B$3:$J$3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aérien_EX1!$B$5:$J$5</c:f>
              <c:numCache>
                <c:formatCode>0%</c:formatCode>
                <c:ptCount val="9"/>
                <c:pt idx="0">
                  <c:v>7.1942446043165464E-2</c:v>
                </c:pt>
                <c:pt idx="1">
                  <c:v>8.6848635235732011E-2</c:v>
                </c:pt>
                <c:pt idx="2">
                  <c:v>8.9361702127659579E-2</c:v>
                </c:pt>
                <c:pt idx="3">
                  <c:v>9.9792099792099798E-2</c:v>
                </c:pt>
                <c:pt idx="4">
                  <c:v>9.368635437881874E-2</c:v>
                </c:pt>
                <c:pt idx="5">
                  <c:v>0.12050359712230216</c:v>
                </c:pt>
                <c:pt idx="6">
                  <c:v>0.1057347670250896</c:v>
                </c:pt>
                <c:pt idx="7">
                  <c:v>0.10416666666666667</c:v>
                </c:pt>
                <c:pt idx="8">
                  <c:v>0.13271028037383178</c:v>
                </c:pt>
              </c:numCache>
            </c:numRef>
          </c:val>
        </c:ser>
        <c:ser>
          <c:idx val="2"/>
          <c:order val="2"/>
          <c:tx>
            <c:strRef>
              <c:f>aérien_EX1!$A$6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aérien_EX1!$B$3:$J$3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aérien_EX1!$B$6:$J$6</c:f>
              <c:numCache>
                <c:formatCode>0%</c:formatCode>
                <c:ptCount val="9"/>
                <c:pt idx="0">
                  <c:v>0.17266187050359713</c:v>
                </c:pt>
                <c:pt idx="1">
                  <c:v>0.11662531017369727</c:v>
                </c:pt>
                <c:pt idx="2">
                  <c:v>0.17446808510638298</c:v>
                </c:pt>
                <c:pt idx="3">
                  <c:v>0.14553014553014554</c:v>
                </c:pt>
                <c:pt idx="4">
                  <c:v>0.24032586558044808</c:v>
                </c:pt>
                <c:pt idx="5">
                  <c:v>0.18705035971223022</c:v>
                </c:pt>
                <c:pt idx="6">
                  <c:v>0.21684587813620071</c:v>
                </c:pt>
                <c:pt idx="7">
                  <c:v>0.16856060606060605</c:v>
                </c:pt>
                <c:pt idx="8">
                  <c:v>0.22429906542056074</c:v>
                </c:pt>
              </c:numCache>
            </c:numRef>
          </c:val>
        </c:ser>
        <c:ser>
          <c:idx val="3"/>
          <c:order val="3"/>
          <c:tx>
            <c:strRef>
              <c:f>aérien_EX1!$A$7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aérien_EX1!$B$3:$J$3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aérien_EX1!$B$7:$J$7</c:f>
              <c:numCache>
                <c:formatCode>0%</c:formatCode>
                <c:ptCount val="9"/>
                <c:pt idx="0">
                  <c:v>0.13189448441247004</c:v>
                </c:pt>
                <c:pt idx="1">
                  <c:v>0.20843672456575682</c:v>
                </c:pt>
                <c:pt idx="2">
                  <c:v>0.16382978723404254</c:v>
                </c:pt>
                <c:pt idx="3">
                  <c:v>0.23700623700623702</c:v>
                </c:pt>
                <c:pt idx="4">
                  <c:v>0.19348268839103869</c:v>
                </c:pt>
                <c:pt idx="5">
                  <c:v>0.15467625899280577</c:v>
                </c:pt>
                <c:pt idx="6">
                  <c:v>0.15232974910394265</c:v>
                </c:pt>
                <c:pt idx="7">
                  <c:v>0.16666666666666666</c:v>
                </c:pt>
                <c:pt idx="8">
                  <c:v>0.25046728971962617</c:v>
                </c:pt>
              </c:numCache>
            </c:numRef>
          </c:val>
        </c:ser>
        <c:ser>
          <c:idx val="4"/>
          <c:order val="4"/>
          <c:tx>
            <c:strRef>
              <c:f>aérien_EX1!$A$8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6"/>
              <c:layout>
                <c:manualLayout>
                  <c:x val="1.3201320132013201E-3"/>
                  <c:y val="-5.1020418411621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-2.91005351623828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2698412698412698E-3"/>
                  <c:y val="-2.38095287692223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aérien_EX1!$B$3:$J$3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aérien_EX1!$B$8:$J$8</c:f>
              <c:numCache>
                <c:formatCode>0%</c:formatCode>
                <c:ptCount val="9"/>
                <c:pt idx="0">
                  <c:v>0.36690647482014388</c:v>
                </c:pt>
                <c:pt idx="1">
                  <c:v>0.20347394540942929</c:v>
                </c:pt>
                <c:pt idx="2">
                  <c:v>0.32340425531914896</c:v>
                </c:pt>
                <c:pt idx="3">
                  <c:v>0.2785862785862786</c:v>
                </c:pt>
                <c:pt idx="4">
                  <c:v>0.1690427698574338</c:v>
                </c:pt>
                <c:pt idx="5">
                  <c:v>0.25719424460431656</c:v>
                </c:pt>
                <c:pt idx="6">
                  <c:v>0.24014336917562723</c:v>
                </c:pt>
                <c:pt idx="7">
                  <c:v>0.19128787878787878</c:v>
                </c:pt>
                <c:pt idx="8">
                  <c:v>0.18317757009345795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7322176"/>
        <c:axId val="517316688"/>
      </c:barChart>
      <c:dateAx>
        <c:axId val="5173221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17316688"/>
        <c:crosses val="autoZero"/>
        <c:auto val="1"/>
        <c:lblOffset val="100"/>
        <c:baseTimeUnit val="months"/>
      </c:dateAx>
      <c:valAx>
        <c:axId val="5173166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1732217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891078714171031"/>
          <c:y val="0.93463650016002353"/>
          <c:w val="0.64858096203321125"/>
          <c:h val="4.9859620716519414E-2"/>
        </c:manualLayout>
      </c:layout>
      <c:overlay val="0"/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Toamasina Port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 septembre 2022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toamasina!$A$85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3">
                    <a:lumMod val="60000"/>
                    <a:lumOff val="4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toamasina!$B$84:$J$84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toamasina!$B$85:$J$85</c:f>
              <c:numCache>
                <c:formatCode>0%</c:formatCode>
                <c:ptCount val="9"/>
                <c:pt idx="0">
                  <c:v>0.23658051689860835</c:v>
                </c:pt>
                <c:pt idx="1">
                  <c:v>0.23465703971119134</c:v>
                </c:pt>
                <c:pt idx="2">
                  <c:v>0.22654155495978553</c:v>
                </c:pt>
                <c:pt idx="3">
                  <c:v>0.27845884413309985</c:v>
                </c:pt>
                <c:pt idx="4">
                  <c:v>0.23950617283950618</c:v>
                </c:pt>
                <c:pt idx="5">
                  <c:v>0.2868369351669941</c:v>
                </c:pt>
                <c:pt idx="6">
                  <c:v>0.21666666666666667</c:v>
                </c:pt>
                <c:pt idx="7">
                  <c:v>0.21775898520084566</c:v>
                </c:pt>
                <c:pt idx="8">
                  <c:v>0.37408312958435208</c:v>
                </c:pt>
              </c:numCache>
            </c:numRef>
          </c:val>
        </c:ser>
        <c:ser>
          <c:idx val="1"/>
          <c:order val="1"/>
          <c:tx>
            <c:strRef>
              <c:f>toamasina!$A$86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toamasina!$B$84:$J$84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toamasina!$B$86:$J$86</c:f>
              <c:numCache>
                <c:formatCode>0%</c:formatCode>
                <c:ptCount val="9"/>
                <c:pt idx="0">
                  <c:v>0.21868787276341947</c:v>
                </c:pt>
                <c:pt idx="1">
                  <c:v>0.2003610108303249</c:v>
                </c:pt>
                <c:pt idx="2">
                  <c:v>0.17694369973190349</c:v>
                </c:pt>
                <c:pt idx="3">
                  <c:v>0.20665499124343256</c:v>
                </c:pt>
                <c:pt idx="4">
                  <c:v>0.2</c:v>
                </c:pt>
                <c:pt idx="5">
                  <c:v>0.25147347740667975</c:v>
                </c:pt>
                <c:pt idx="6">
                  <c:v>0.19761904761904761</c:v>
                </c:pt>
                <c:pt idx="7">
                  <c:v>0.13530655391120508</c:v>
                </c:pt>
                <c:pt idx="8">
                  <c:v>0.21271393643031786</c:v>
                </c:pt>
              </c:numCache>
            </c:numRef>
          </c:val>
        </c:ser>
        <c:ser>
          <c:idx val="2"/>
          <c:order val="2"/>
          <c:tx>
            <c:strRef>
              <c:f>toamasina!$A$87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toamasina!$B$84:$J$84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toamasina!$B$87:$J$87</c:f>
              <c:numCache>
                <c:formatCode>0%</c:formatCode>
                <c:ptCount val="9"/>
                <c:pt idx="0">
                  <c:v>0.25646123260437376</c:v>
                </c:pt>
                <c:pt idx="1">
                  <c:v>0.23646209386281589</c:v>
                </c:pt>
                <c:pt idx="2">
                  <c:v>0.20777479892761394</c:v>
                </c:pt>
                <c:pt idx="3">
                  <c:v>0.24518388791593695</c:v>
                </c:pt>
                <c:pt idx="4">
                  <c:v>0.29876543209876544</c:v>
                </c:pt>
                <c:pt idx="5">
                  <c:v>0.22200392927308449</c:v>
                </c:pt>
                <c:pt idx="6">
                  <c:v>0.31190476190476191</c:v>
                </c:pt>
                <c:pt idx="7">
                  <c:v>0.28752642706131076</c:v>
                </c:pt>
                <c:pt idx="8">
                  <c:v>0.15158924205378974</c:v>
                </c:pt>
              </c:numCache>
            </c:numRef>
          </c:val>
        </c:ser>
        <c:ser>
          <c:idx val="3"/>
          <c:order val="3"/>
          <c:tx>
            <c:strRef>
              <c:f>toamasina!$A$88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toamasina!$B$84:$J$84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toamasina!$B$88:$J$88</c:f>
              <c:numCache>
                <c:formatCode>0%</c:formatCode>
                <c:ptCount val="9"/>
                <c:pt idx="0">
                  <c:v>0.13320079522862824</c:v>
                </c:pt>
                <c:pt idx="1">
                  <c:v>0.15162454873646208</c:v>
                </c:pt>
                <c:pt idx="2">
                  <c:v>0.17694369973190349</c:v>
                </c:pt>
                <c:pt idx="3">
                  <c:v>0.13134851138353765</c:v>
                </c:pt>
                <c:pt idx="4">
                  <c:v>0.14074074074074075</c:v>
                </c:pt>
                <c:pt idx="5">
                  <c:v>0.10609037328094302</c:v>
                </c:pt>
                <c:pt idx="6">
                  <c:v>8.5714285714285715E-2</c:v>
                </c:pt>
                <c:pt idx="7">
                  <c:v>0.13107822410147993</c:v>
                </c:pt>
                <c:pt idx="8">
                  <c:v>9.5354523227383858E-2</c:v>
                </c:pt>
              </c:numCache>
            </c:numRef>
          </c:val>
        </c:ser>
        <c:ser>
          <c:idx val="4"/>
          <c:order val="4"/>
          <c:tx>
            <c:strRef>
              <c:f>toamasina!$A$89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toamasina!$B$84:$J$84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toamasina!$B$89:$J$89</c:f>
              <c:numCache>
                <c:formatCode>0%</c:formatCode>
                <c:ptCount val="9"/>
                <c:pt idx="0">
                  <c:v>0.15506958250497019</c:v>
                </c:pt>
                <c:pt idx="1">
                  <c:v>0.17689530685920576</c:v>
                </c:pt>
                <c:pt idx="2">
                  <c:v>0.21179624664879357</c:v>
                </c:pt>
                <c:pt idx="3">
                  <c:v>0.13835376532399299</c:v>
                </c:pt>
                <c:pt idx="4">
                  <c:v>0.12098765432098765</c:v>
                </c:pt>
                <c:pt idx="5">
                  <c:v>0.13359528487229863</c:v>
                </c:pt>
                <c:pt idx="6">
                  <c:v>0.18809523809523809</c:v>
                </c:pt>
                <c:pt idx="7">
                  <c:v>0.22832980972515857</c:v>
                </c:pt>
                <c:pt idx="8">
                  <c:v>0.16625916870415647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07571912"/>
        <c:axId val="507569952"/>
      </c:barChart>
      <c:dateAx>
        <c:axId val="5075719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507569952"/>
        <c:crosses val="autoZero"/>
        <c:auto val="1"/>
        <c:lblOffset val="100"/>
        <c:baseTimeUnit val="months"/>
      </c:dateAx>
      <c:valAx>
        <c:axId val="5075699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50757191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373"/>
          <c:w val="0.78600670460746858"/>
          <c:h val="4.9859620716519351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Toamasina Port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septembre 2022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toamasina!$A$43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toamasina!$B$42:$J$42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toamasina!$B$43:$J$43</c:f>
              <c:numCache>
                <c:formatCode>0%</c:formatCode>
                <c:ptCount val="9"/>
                <c:pt idx="0">
                  <c:v>0.30723149336756528</c:v>
                </c:pt>
                <c:pt idx="1">
                  <c:v>0.32261357835630422</c:v>
                </c:pt>
                <c:pt idx="2">
                  <c:v>0.48791860958033068</c:v>
                </c:pt>
                <c:pt idx="3">
                  <c:v>0.40159271899886234</c:v>
                </c:pt>
                <c:pt idx="4">
                  <c:v>0.44070796460176992</c:v>
                </c:pt>
                <c:pt idx="5">
                  <c:v>0.44055944055944057</c:v>
                </c:pt>
                <c:pt idx="6">
                  <c:v>0.45703125</c:v>
                </c:pt>
                <c:pt idx="7">
                  <c:v>0.53628857018687526</c:v>
                </c:pt>
                <c:pt idx="8">
                  <c:v>0.4224828375286041</c:v>
                </c:pt>
              </c:numCache>
            </c:numRef>
          </c:val>
        </c:ser>
        <c:ser>
          <c:idx val="1"/>
          <c:order val="1"/>
          <c:tx>
            <c:strRef>
              <c:f>toamasina!$A$44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toamasina!$B$42:$J$42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toamasina!$B$44:$J$44</c:f>
              <c:numCache>
                <c:formatCode>0%</c:formatCode>
                <c:ptCount val="9"/>
                <c:pt idx="0">
                  <c:v>0.39495079161317931</c:v>
                </c:pt>
                <c:pt idx="1">
                  <c:v>0.35834609494640124</c:v>
                </c:pt>
                <c:pt idx="2">
                  <c:v>0.33361593895718522</c:v>
                </c:pt>
                <c:pt idx="3">
                  <c:v>0.36708380735684493</c:v>
                </c:pt>
                <c:pt idx="4">
                  <c:v>0.30176991150442478</c:v>
                </c:pt>
                <c:pt idx="5">
                  <c:v>0.3632867132867133</c:v>
                </c:pt>
                <c:pt idx="6">
                  <c:v>0.33506944444444442</c:v>
                </c:pt>
                <c:pt idx="7">
                  <c:v>0.28770099956540635</c:v>
                </c:pt>
                <c:pt idx="8">
                  <c:v>0.38100686498855835</c:v>
                </c:pt>
              </c:numCache>
            </c:numRef>
          </c:val>
        </c:ser>
        <c:ser>
          <c:idx val="2"/>
          <c:order val="2"/>
          <c:tx>
            <c:strRef>
              <c:f>toamasina!$A$45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toamasina!$B$42:$J$42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toamasina!$B$45:$J$45</c:f>
              <c:numCache>
                <c:formatCode>0%</c:formatCode>
                <c:ptCount val="9"/>
                <c:pt idx="0">
                  <c:v>0.15489944373127942</c:v>
                </c:pt>
                <c:pt idx="1">
                  <c:v>0.12608473711077081</c:v>
                </c:pt>
                <c:pt idx="2">
                  <c:v>9.4107672742687581E-2</c:v>
                </c:pt>
                <c:pt idx="3">
                  <c:v>0.13083048919226395</c:v>
                </c:pt>
                <c:pt idx="4">
                  <c:v>0.12610619469026549</c:v>
                </c:pt>
                <c:pt idx="5">
                  <c:v>0.10944055944055944</c:v>
                </c:pt>
                <c:pt idx="6">
                  <c:v>0.10286458333333333</c:v>
                </c:pt>
                <c:pt idx="7">
                  <c:v>8.9526292916123421E-2</c:v>
                </c:pt>
                <c:pt idx="8">
                  <c:v>0.12299771167048056</c:v>
                </c:pt>
              </c:numCache>
            </c:numRef>
          </c:val>
        </c:ser>
        <c:ser>
          <c:idx val="3"/>
          <c:order val="3"/>
          <c:tx>
            <c:strRef>
              <c:f>toamasina!$A$46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toamasina!$B$42:$J$42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toamasina!$B$46:$J$46</c:f>
              <c:numCache>
                <c:formatCode>0%</c:formatCode>
                <c:ptCount val="9"/>
                <c:pt idx="0">
                  <c:v>8.8147197261446292E-2</c:v>
                </c:pt>
                <c:pt idx="1">
                  <c:v>0.10413476263399694</c:v>
                </c:pt>
                <c:pt idx="2">
                  <c:v>4.0695209834675714E-2</c:v>
                </c:pt>
                <c:pt idx="3">
                  <c:v>5.2711414486158514E-2</c:v>
                </c:pt>
                <c:pt idx="4">
                  <c:v>7.7876106194690264E-2</c:v>
                </c:pt>
                <c:pt idx="5">
                  <c:v>4.9650349650349652E-2</c:v>
                </c:pt>
                <c:pt idx="6">
                  <c:v>5.7725694444444448E-2</c:v>
                </c:pt>
                <c:pt idx="7">
                  <c:v>4.9543676662320728E-2</c:v>
                </c:pt>
                <c:pt idx="8">
                  <c:v>4.0045766590389019E-2</c:v>
                </c:pt>
              </c:numCache>
            </c:numRef>
          </c:val>
        </c:ser>
        <c:ser>
          <c:idx val="4"/>
          <c:order val="4"/>
          <c:tx>
            <c:strRef>
              <c:f>toamasina!$A$47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toamasina!$B$42:$J$42</c:f>
              <c:numCache>
                <c:formatCode>mmm\-yy</c:formatCode>
                <c:ptCount val="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</c:numCache>
            </c:numRef>
          </c:cat>
          <c:val>
            <c:numRef>
              <c:f>toamasina!$B$47:$J$47</c:f>
              <c:numCache>
                <c:formatCode>0%</c:formatCode>
                <c:ptCount val="9"/>
                <c:pt idx="0">
                  <c:v>5.477107402652974E-2</c:v>
                </c:pt>
                <c:pt idx="1">
                  <c:v>8.8820826952526799E-2</c:v>
                </c:pt>
                <c:pt idx="2">
                  <c:v>4.3662568885120816E-2</c:v>
                </c:pt>
                <c:pt idx="3">
                  <c:v>4.778156996587031E-2</c:v>
                </c:pt>
                <c:pt idx="4">
                  <c:v>5.353982300884956E-2</c:v>
                </c:pt>
                <c:pt idx="5">
                  <c:v>3.7062937062937062E-2</c:v>
                </c:pt>
                <c:pt idx="6">
                  <c:v>4.7309027777777776E-2</c:v>
                </c:pt>
                <c:pt idx="7">
                  <c:v>3.6940460669274228E-2</c:v>
                </c:pt>
                <c:pt idx="8">
                  <c:v>3.3466819221967967E-2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07567600"/>
        <c:axId val="507573872"/>
      </c:barChart>
      <c:dateAx>
        <c:axId val="5075676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507573872"/>
        <c:crosses val="autoZero"/>
        <c:auto val="1"/>
        <c:lblOffset val="100"/>
        <c:baseTimeUnit val="months"/>
      </c:dateAx>
      <c:valAx>
        <c:axId val="5075738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50756760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6336529715963734E-2"/>
          <c:y val="0.9294685404522034"/>
          <c:w val="0.90481858579558738"/>
          <c:h val="4.9859620716519379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5.xml"/><Relationship Id="rId13" Type="http://schemas.openxmlformats.org/officeDocument/2006/relationships/chart" Target="../charts/chart40.xml"/><Relationship Id="rId3" Type="http://schemas.openxmlformats.org/officeDocument/2006/relationships/chart" Target="../charts/chart30.xml"/><Relationship Id="rId7" Type="http://schemas.openxmlformats.org/officeDocument/2006/relationships/chart" Target="../charts/chart34.xml"/><Relationship Id="rId12" Type="http://schemas.openxmlformats.org/officeDocument/2006/relationships/chart" Target="../charts/chart39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6" Type="http://schemas.openxmlformats.org/officeDocument/2006/relationships/chart" Target="../charts/chart33.xml"/><Relationship Id="rId11" Type="http://schemas.openxmlformats.org/officeDocument/2006/relationships/chart" Target="../charts/chart38.xml"/><Relationship Id="rId5" Type="http://schemas.openxmlformats.org/officeDocument/2006/relationships/chart" Target="../charts/chart32.xml"/><Relationship Id="rId15" Type="http://schemas.openxmlformats.org/officeDocument/2006/relationships/chart" Target="../charts/chart42.xml"/><Relationship Id="rId10" Type="http://schemas.openxmlformats.org/officeDocument/2006/relationships/chart" Target="../charts/chart37.xml"/><Relationship Id="rId4" Type="http://schemas.openxmlformats.org/officeDocument/2006/relationships/chart" Target="../charts/chart31.xml"/><Relationship Id="rId9" Type="http://schemas.openxmlformats.org/officeDocument/2006/relationships/chart" Target="../charts/chart36.xml"/><Relationship Id="rId14" Type="http://schemas.openxmlformats.org/officeDocument/2006/relationships/chart" Target="../charts/chart4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2.xml"/><Relationship Id="rId13" Type="http://schemas.openxmlformats.org/officeDocument/2006/relationships/chart" Target="../charts/chart57.xml"/><Relationship Id="rId3" Type="http://schemas.openxmlformats.org/officeDocument/2006/relationships/chart" Target="../charts/chart47.xml"/><Relationship Id="rId7" Type="http://schemas.openxmlformats.org/officeDocument/2006/relationships/chart" Target="../charts/chart51.xml"/><Relationship Id="rId12" Type="http://schemas.openxmlformats.org/officeDocument/2006/relationships/chart" Target="../charts/chart56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6" Type="http://schemas.openxmlformats.org/officeDocument/2006/relationships/chart" Target="../charts/chart50.xml"/><Relationship Id="rId11" Type="http://schemas.openxmlformats.org/officeDocument/2006/relationships/chart" Target="../charts/chart55.xml"/><Relationship Id="rId5" Type="http://schemas.openxmlformats.org/officeDocument/2006/relationships/chart" Target="../charts/chart49.xml"/><Relationship Id="rId15" Type="http://schemas.openxmlformats.org/officeDocument/2006/relationships/chart" Target="../charts/chart59.xml"/><Relationship Id="rId10" Type="http://schemas.openxmlformats.org/officeDocument/2006/relationships/chart" Target="../charts/chart54.xml"/><Relationship Id="rId4" Type="http://schemas.openxmlformats.org/officeDocument/2006/relationships/chart" Target="../charts/chart48.xml"/><Relationship Id="rId9" Type="http://schemas.openxmlformats.org/officeDocument/2006/relationships/chart" Target="../charts/chart53.xml"/><Relationship Id="rId14" Type="http://schemas.openxmlformats.org/officeDocument/2006/relationships/chart" Target="../charts/chart5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1.xml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9.xml"/><Relationship Id="rId13" Type="http://schemas.openxmlformats.org/officeDocument/2006/relationships/chart" Target="../charts/chart74.xml"/><Relationship Id="rId3" Type="http://schemas.openxmlformats.org/officeDocument/2006/relationships/chart" Target="../charts/chart64.xml"/><Relationship Id="rId7" Type="http://schemas.openxmlformats.org/officeDocument/2006/relationships/chart" Target="../charts/chart68.xml"/><Relationship Id="rId12" Type="http://schemas.openxmlformats.org/officeDocument/2006/relationships/chart" Target="../charts/chart73.xml"/><Relationship Id="rId2" Type="http://schemas.openxmlformats.org/officeDocument/2006/relationships/chart" Target="../charts/chart63.xml"/><Relationship Id="rId1" Type="http://schemas.openxmlformats.org/officeDocument/2006/relationships/chart" Target="../charts/chart62.xml"/><Relationship Id="rId6" Type="http://schemas.openxmlformats.org/officeDocument/2006/relationships/chart" Target="../charts/chart67.xml"/><Relationship Id="rId11" Type="http://schemas.openxmlformats.org/officeDocument/2006/relationships/chart" Target="../charts/chart72.xml"/><Relationship Id="rId5" Type="http://schemas.openxmlformats.org/officeDocument/2006/relationships/chart" Target="../charts/chart66.xml"/><Relationship Id="rId15" Type="http://schemas.openxmlformats.org/officeDocument/2006/relationships/chart" Target="../charts/chart76.xml"/><Relationship Id="rId10" Type="http://schemas.openxmlformats.org/officeDocument/2006/relationships/chart" Target="../charts/chart71.xml"/><Relationship Id="rId4" Type="http://schemas.openxmlformats.org/officeDocument/2006/relationships/chart" Target="../charts/chart65.xml"/><Relationship Id="rId9" Type="http://schemas.openxmlformats.org/officeDocument/2006/relationships/chart" Target="../charts/chart70.xml"/><Relationship Id="rId14" Type="http://schemas.openxmlformats.org/officeDocument/2006/relationships/chart" Target="../charts/chart7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8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8659</xdr:colOff>
      <xdr:row>11</xdr:row>
      <xdr:rowOff>50513</xdr:rowOff>
    </xdr:from>
    <xdr:to>
      <xdr:col>12</xdr:col>
      <xdr:colOff>484909</xdr:colOff>
      <xdr:row>37</xdr:row>
      <xdr:rowOff>12412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721179</xdr:colOff>
      <xdr:row>0</xdr:row>
      <xdr:rowOff>108857</xdr:rowOff>
    </xdr:from>
    <xdr:to>
      <xdr:col>50</xdr:col>
      <xdr:colOff>435429</xdr:colOff>
      <xdr:row>26</xdr:row>
      <xdr:rowOff>70756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37</xdr:col>
      <xdr:colOff>707572</xdr:colOff>
      <xdr:row>26</xdr:row>
      <xdr:rowOff>122464</xdr:rowOff>
    </xdr:from>
    <xdr:to>
      <xdr:col>50</xdr:col>
      <xdr:colOff>421822</xdr:colOff>
      <xdr:row>52</xdr:row>
      <xdr:rowOff>84363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38</xdr:col>
      <xdr:colOff>13606</xdr:colOff>
      <xdr:row>52</xdr:row>
      <xdr:rowOff>95250</xdr:rowOff>
    </xdr:from>
    <xdr:to>
      <xdr:col>50</xdr:col>
      <xdr:colOff>489856</xdr:colOff>
      <xdr:row>78</xdr:row>
      <xdr:rowOff>57149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38</xdr:col>
      <xdr:colOff>244929</xdr:colOff>
      <xdr:row>78</xdr:row>
      <xdr:rowOff>136072</xdr:rowOff>
    </xdr:from>
    <xdr:to>
      <xdr:col>50</xdr:col>
      <xdr:colOff>721179</xdr:colOff>
      <xdr:row>104</xdr:row>
      <xdr:rowOff>113846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54428</xdr:colOff>
      <xdr:row>0</xdr:row>
      <xdr:rowOff>54428</xdr:rowOff>
    </xdr:from>
    <xdr:to>
      <xdr:col>12</xdr:col>
      <xdr:colOff>530678</xdr:colOff>
      <xdr:row>26</xdr:row>
      <xdr:rowOff>16327</xdr:rowOff>
    </xdr:to>
    <xdr:graphicFrame macro="">
      <xdr:nvGraphicFramePr>
        <xdr:cNvPr id="13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476250</xdr:colOff>
      <xdr:row>0</xdr:row>
      <xdr:rowOff>27214</xdr:rowOff>
    </xdr:from>
    <xdr:to>
      <xdr:col>25</xdr:col>
      <xdr:colOff>133350</xdr:colOff>
      <xdr:row>25</xdr:row>
      <xdr:rowOff>179613</xdr:rowOff>
    </xdr:to>
    <xdr:graphicFrame macro="">
      <xdr:nvGraphicFramePr>
        <xdr:cNvPr id="14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12</xdr:col>
      <xdr:colOff>419100</xdr:colOff>
      <xdr:row>51</xdr:row>
      <xdr:rowOff>152399</xdr:rowOff>
    </xdr:to>
    <xdr:graphicFrame macro="">
      <xdr:nvGraphicFramePr>
        <xdr:cNvPr id="1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462643</xdr:colOff>
      <xdr:row>26</xdr:row>
      <xdr:rowOff>54429</xdr:rowOff>
    </xdr:from>
    <xdr:to>
      <xdr:col>25</xdr:col>
      <xdr:colOff>176893</xdr:colOff>
      <xdr:row>52</xdr:row>
      <xdr:rowOff>16328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12</xdr:col>
      <xdr:colOff>419100</xdr:colOff>
      <xdr:row>77</xdr:row>
      <xdr:rowOff>152399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462642</xdr:colOff>
      <xdr:row>51</xdr:row>
      <xdr:rowOff>136071</xdr:rowOff>
    </xdr:from>
    <xdr:to>
      <xdr:col>25</xdr:col>
      <xdr:colOff>119742</xdr:colOff>
      <xdr:row>77</xdr:row>
      <xdr:rowOff>97970</xdr:rowOff>
    </xdr:to>
    <xdr:graphicFrame macro="">
      <xdr:nvGraphicFramePr>
        <xdr:cNvPr id="18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12</xdr:col>
      <xdr:colOff>476250</xdr:colOff>
      <xdr:row>104</xdr:row>
      <xdr:rowOff>95249</xdr:rowOff>
    </xdr:to>
    <xdr:graphicFrame macro="">
      <xdr:nvGraphicFramePr>
        <xdr:cNvPr id="19" name="Graphique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462643</xdr:colOff>
      <xdr:row>78</xdr:row>
      <xdr:rowOff>0</xdr:rowOff>
    </xdr:from>
    <xdr:to>
      <xdr:col>25</xdr:col>
      <xdr:colOff>119743</xdr:colOff>
      <xdr:row>103</xdr:row>
      <xdr:rowOff>152399</xdr:rowOff>
    </xdr:to>
    <xdr:graphicFrame macro="">
      <xdr:nvGraphicFramePr>
        <xdr:cNvPr id="20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105</xdr:row>
      <xdr:rowOff>32657</xdr:rowOff>
    </xdr:from>
    <xdr:to>
      <xdr:col>12</xdr:col>
      <xdr:colOff>419100</xdr:colOff>
      <xdr:row>130</xdr:row>
      <xdr:rowOff>180974</xdr:rowOff>
    </xdr:to>
    <xdr:graphicFrame macro="">
      <xdr:nvGraphicFramePr>
        <xdr:cNvPr id="22" name="Graphique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544286</xdr:colOff>
      <xdr:row>105</xdr:row>
      <xdr:rowOff>65315</xdr:rowOff>
    </xdr:from>
    <xdr:to>
      <xdr:col>25</xdr:col>
      <xdr:colOff>201386</xdr:colOff>
      <xdr:row>131</xdr:row>
      <xdr:rowOff>32657</xdr:rowOff>
    </xdr:to>
    <xdr:graphicFrame macro="">
      <xdr:nvGraphicFramePr>
        <xdr:cNvPr id="24" name="Graphique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132</xdr:row>
      <xdr:rowOff>0</xdr:rowOff>
    </xdr:from>
    <xdr:to>
      <xdr:col>12</xdr:col>
      <xdr:colOff>419100</xdr:colOff>
      <xdr:row>157</xdr:row>
      <xdr:rowOff>152399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139700</xdr:rowOff>
    </xdr:from>
    <xdr:to>
      <xdr:col>12</xdr:col>
      <xdr:colOff>476250</xdr:colOff>
      <xdr:row>36</xdr:row>
      <xdr:rowOff>101599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63500</xdr:rowOff>
    </xdr:from>
    <xdr:to>
      <xdr:col>12</xdr:col>
      <xdr:colOff>476250</xdr:colOff>
      <xdr:row>36</xdr:row>
      <xdr:rowOff>25399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721179</xdr:colOff>
      <xdr:row>0</xdr:row>
      <xdr:rowOff>108857</xdr:rowOff>
    </xdr:from>
    <xdr:to>
      <xdr:col>50</xdr:col>
      <xdr:colOff>435429</xdr:colOff>
      <xdr:row>26</xdr:row>
      <xdr:rowOff>70756</xdr:rowOff>
    </xdr:to>
    <xdr:graphicFrame macro="">
      <xdr:nvGraphicFramePr>
        <xdr:cNvPr id="12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8505</xdr:colOff>
      <xdr:row>0</xdr:row>
      <xdr:rowOff>8503</xdr:rowOff>
    </xdr:from>
    <xdr:to>
      <xdr:col>12</xdr:col>
      <xdr:colOff>484755</xdr:colOff>
      <xdr:row>25</xdr:row>
      <xdr:rowOff>68034</xdr:rowOff>
    </xdr:to>
    <xdr:graphicFrame macro="">
      <xdr:nvGraphicFramePr>
        <xdr:cNvPr id="13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37</xdr:col>
      <xdr:colOff>707572</xdr:colOff>
      <xdr:row>26</xdr:row>
      <xdr:rowOff>122464</xdr:rowOff>
    </xdr:from>
    <xdr:to>
      <xdr:col>50</xdr:col>
      <xdr:colOff>421822</xdr:colOff>
      <xdr:row>52</xdr:row>
      <xdr:rowOff>84363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517071</xdr:colOff>
      <xdr:row>25</xdr:row>
      <xdr:rowOff>149679</xdr:rowOff>
    </xdr:from>
    <xdr:to>
      <xdr:col>25</xdr:col>
      <xdr:colOff>174171</xdr:colOff>
      <xdr:row>51</xdr:row>
      <xdr:rowOff>111578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25</xdr:row>
      <xdr:rowOff>21771</xdr:rowOff>
    </xdr:from>
    <xdr:to>
      <xdr:col>12</xdr:col>
      <xdr:colOff>419100</xdr:colOff>
      <xdr:row>50</xdr:row>
      <xdr:rowOff>168727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495301</xdr:colOff>
      <xdr:row>51</xdr:row>
      <xdr:rowOff>166009</xdr:rowOff>
    </xdr:from>
    <xdr:to>
      <xdr:col>25</xdr:col>
      <xdr:colOff>209551</xdr:colOff>
      <xdr:row>77</xdr:row>
      <xdr:rowOff>133351</xdr:rowOff>
    </xdr:to>
    <xdr:graphicFrame macro="">
      <xdr:nvGraphicFramePr>
        <xdr:cNvPr id="18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54428</xdr:colOff>
      <xdr:row>78</xdr:row>
      <xdr:rowOff>1</xdr:rowOff>
    </xdr:from>
    <xdr:to>
      <xdr:col>12</xdr:col>
      <xdr:colOff>530678</xdr:colOff>
      <xdr:row>103</xdr:row>
      <xdr:rowOff>168275</xdr:rowOff>
    </xdr:to>
    <xdr:graphicFrame macro="">
      <xdr:nvGraphicFramePr>
        <xdr:cNvPr id="19" name="Graphique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38</xdr:col>
      <xdr:colOff>13606</xdr:colOff>
      <xdr:row>52</xdr:row>
      <xdr:rowOff>95250</xdr:rowOff>
    </xdr:from>
    <xdr:to>
      <xdr:col>50</xdr:col>
      <xdr:colOff>489856</xdr:colOff>
      <xdr:row>78</xdr:row>
      <xdr:rowOff>57149</xdr:rowOff>
    </xdr:to>
    <xdr:graphicFrame macro="">
      <xdr:nvGraphicFramePr>
        <xdr:cNvPr id="14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566057</xdr:colOff>
      <xdr:row>78</xdr:row>
      <xdr:rowOff>54427</xdr:rowOff>
    </xdr:from>
    <xdr:to>
      <xdr:col>25</xdr:col>
      <xdr:colOff>280307</xdr:colOff>
      <xdr:row>104</xdr:row>
      <xdr:rowOff>16326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38</xdr:col>
      <xdr:colOff>244929</xdr:colOff>
      <xdr:row>78</xdr:row>
      <xdr:rowOff>136072</xdr:rowOff>
    </xdr:from>
    <xdr:to>
      <xdr:col>50</xdr:col>
      <xdr:colOff>721179</xdr:colOff>
      <xdr:row>104</xdr:row>
      <xdr:rowOff>113846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13608</xdr:colOff>
      <xdr:row>51</xdr:row>
      <xdr:rowOff>190499</xdr:rowOff>
    </xdr:from>
    <xdr:to>
      <xdr:col>12</xdr:col>
      <xdr:colOff>489858</xdr:colOff>
      <xdr:row>77</xdr:row>
      <xdr:rowOff>152398</xdr:rowOff>
    </xdr:to>
    <xdr:graphicFrame macro="">
      <xdr:nvGraphicFramePr>
        <xdr:cNvPr id="20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506186</xdr:colOff>
      <xdr:row>0</xdr:row>
      <xdr:rowOff>0</xdr:rowOff>
    </xdr:from>
    <xdr:to>
      <xdr:col>25</xdr:col>
      <xdr:colOff>220436</xdr:colOff>
      <xdr:row>25</xdr:row>
      <xdr:rowOff>59531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104</xdr:row>
      <xdr:rowOff>0</xdr:rowOff>
    </xdr:from>
    <xdr:to>
      <xdr:col>12</xdr:col>
      <xdr:colOff>476250</xdr:colOff>
      <xdr:row>129</xdr:row>
      <xdr:rowOff>152399</xdr:rowOff>
    </xdr:to>
    <xdr:graphicFrame macro="">
      <xdr:nvGraphicFramePr>
        <xdr:cNvPr id="22" name="Graphique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571500</xdr:colOff>
      <xdr:row>104</xdr:row>
      <xdr:rowOff>95250</xdr:rowOff>
    </xdr:from>
    <xdr:to>
      <xdr:col>25</xdr:col>
      <xdr:colOff>285750</xdr:colOff>
      <xdr:row>130</xdr:row>
      <xdr:rowOff>57149</xdr:rowOff>
    </xdr:to>
    <xdr:graphicFrame macro="">
      <xdr:nvGraphicFramePr>
        <xdr:cNvPr id="23" name="Graphique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130</xdr:row>
      <xdr:rowOff>0</xdr:rowOff>
    </xdr:from>
    <xdr:to>
      <xdr:col>12</xdr:col>
      <xdr:colOff>476250</xdr:colOff>
      <xdr:row>155</xdr:row>
      <xdr:rowOff>152399</xdr:rowOff>
    </xdr:to>
    <xdr:graphicFrame macro="">
      <xdr:nvGraphicFramePr>
        <xdr:cNvPr id="24" name="Graphique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63500</xdr:rowOff>
    </xdr:from>
    <xdr:to>
      <xdr:col>12</xdr:col>
      <xdr:colOff>476250</xdr:colOff>
      <xdr:row>36</xdr:row>
      <xdr:rowOff>25399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63500</xdr:rowOff>
    </xdr:from>
    <xdr:to>
      <xdr:col>12</xdr:col>
      <xdr:colOff>476250</xdr:colOff>
      <xdr:row>36</xdr:row>
      <xdr:rowOff>25399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721179</xdr:colOff>
      <xdr:row>0</xdr:row>
      <xdr:rowOff>108857</xdr:rowOff>
    </xdr:from>
    <xdr:to>
      <xdr:col>50</xdr:col>
      <xdr:colOff>435429</xdr:colOff>
      <xdr:row>26</xdr:row>
      <xdr:rowOff>70756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37</xdr:col>
      <xdr:colOff>707572</xdr:colOff>
      <xdr:row>26</xdr:row>
      <xdr:rowOff>122464</xdr:rowOff>
    </xdr:from>
    <xdr:to>
      <xdr:col>50</xdr:col>
      <xdr:colOff>421822</xdr:colOff>
      <xdr:row>52</xdr:row>
      <xdr:rowOff>84363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38</xdr:col>
      <xdr:colOff>13606</xdr:colOff>
      <xdr:row>52</xdr:row>
      <xdr:rowOff>95250</xdr:rowOff>
    </xdr:from>
    <xdr:to>
      <xdr:col>50</xdr:col>
      <xdr:colOff>489856</xdr:colOff>
      <xdr:row>78</xdr:row>
      <xdr:rowOff>57149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38</xdr:col>
      <xdr:colOff>244929</xdr:colOff>
      <xdr:row>78</xdr:row>
      <xdr:rowOff>136072</xdr:rowOff>
    </xdr:from>
    <xdr:to>
      <xdr:col>50</xdr:col>
      <xdr:colOff>721179</xdr:colOff>
      <xdr:row>104</xdr:row>
      <xdr:rowOff>113846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12</xdr:col>
      <xdr:colOff>476250</xdr:colOff>
      <xdr:row>25</xdr:row>
      <xdr:rowOff>152399</xdr:rowOff>
    </xdr:to>
    <xdr:graphicFrame macro="">
      <xdr:nvGraphicFramePr>
        <xdr:cNvPr id="13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449036</xdr:colOff>
      <xdr:row>0</xdr:row>
      <xdr:rowOff>0</xdr:rowOff>
    </xdr:from>
    <xdr:to>
      <xdr:col>25</xdr:col>
      <xdr:colOff>106136</xdr:colOff>
      <xdr:row>25</xdr:row>
      <xdr:rowOff>152399</xdr:rowOff>
    </xdr:to>
    <xdr:graphicFrame macro="">
      <xdr:nvGraphicFramePr>
        <xdr:cNvPr id="14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25</xdr:row>
      <xdr:rowOff>149679</xdr:rowOff>
    </xdr:from>
    <xdr:to>
      <xdr:col>12</xdr:col>
      <xdr:colOff>419100</xdr:colOff>
      <xdr:row>51</xdr:row>
      <xdr:rowOff>111578</xdr:rowOff>
    </xdr:to>
    <xdr:graphicFrame macro="">
      <xdr:nvGraphicFramePr>
        <xdr:cNvPr id="1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421821</xdr:colOff>
      <xdr:row>25</xdr:row>
      <xdr:rowOff>117021</xdr:rowOff>
    </xdr:from>
    <xdr:to>
      <xdr:col>25</xdr:col>
      <xdr:colOff>136071</xdr:colOff>
      <xdr:row>51</xdr:row>
      <xdr:rowOff>78920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51</xdr:row>
      <xdr:rowOff>81643</xdr:rowOff>
    </xdr:from>
    <xdr:to>
      <xdr:col>12</xdr:col>
      <xdr:colOff>419100</xdr:colOff>
      <xdr:row>77</xdr:row>
      <xdr:rowOff>43542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435429</xdr:colOff>
      <xdr:row>51</xdr:row>
      <xdr:rowOff>136071</xdr:rowOff>
    </xdr:from>
    <xdr:to>
      <xdr:col>25</xdr:col>
      <xdr:colOff>92529</xdr:colOff>
      <xdr:row>77</xdr:row>
      <xdr:rowOff>97970</xdr:rowOff>
    </xdr:to>
    <xdr:graphicFrame macro="">
      <xdr:nvGraphicFramePr>
        <xdr:cNvPr id="18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12</xdr:col>
      <xdr:colOff>476250</xdr:colOff>
      <xdr:row>104</xdr:row>
      <xdr:rowOff>73024</xdr:rowOff>
    </xdr:to>
    <xdr:graphicFrame macro="">
      <xdr:nvGraphicFramePr>
        <xdr:cNvPr id="19" name="Graphique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530679</xdr:colOff>
      <xdr:row>78</xdr:row>
      <xdr:rowOff>0</xdr:rowOff>
    </xdr:from>
    <xdr:to>
      <xdr:col>25</xdr:col>
      <xdr:colOff>187779</xdr:colOff>
      <xdr:row>103</xdr:row>
      <xdr:rowOff>152399</xdr:rowOff>
    </xdr:to>
    <xdr:graphicFrame macro="">
      <xdr:nvGraphicFramePr>
        <xdr:cNvPr id="20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10887</xdr:colOff>
      <xdr:row>104</xdr:row>
      <xdr:rowOff>125187</xdr:rowOff>
    </xdr:from>
    <xdr:to>
      <xdr:col>12</xdr:col>
      <xdr:colOff>429987</xdr:colOff>
      <xdr:row>130</xdr:row>
      <xdr:rowOff>87086</xdr:rowOff>
    </xdr:to>
    <xdr:graphicFrame macro="">
      <xdr:nvGraphicFramePr>
        <xdr:cNvPr id="23" name="Graphique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525236</xdr:colOff>
      <xdr:row>104</xdr:row>
      <xdr:rowOff>48985</xdr:rowOff>
    </xdr:from>
    <xdr:to>
      <xdr:col>25</xdr:col>
      <xdr:colOff>182336</xdr:colOff>
      <xdr:row>130</xdr:row>
      <xdr:rowOff>10884</xdr:rowOff>
    </xdr:to>
    <xdr:graphicFrame macro="">
      <xdr:nvGraphicFramePr>
        <xdr:cNvPr id="25" name="Graphique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13608</xdr:colOff>
      <xdr:row>131</xdr:row>
      <xdr:rowOff>0</xdr:rowOff>
    </xdr:from>
    <xdr:to>
      <xdr:col>12</xdr:col>
      <xdr:colOff>432708</xdr:colOff>
      <xdr:row>156</xdr:row>
      <xdr:rowOff>152399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63500</xdr:rowOff>
    </xdr:from>
    <xdr:to>
      <xdr:col>12</xdr:col>
      <xdr:colOff>476250</xdr:colOff>
      <xdr:row>36</xdr:row>
      <xdr:rowOff>25399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63500</xdr:rowOff>
    </xdr:from>
    <xdr:to>
      <xdr:col>12</xdr:col>
      <xdr:colOff>476250</xdr:colOff>
      <xdr:row>36</xdr:row>
      <xdr:rowOff>25399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8659</xdr:colOff>
      <xdr:row>11</xdr:row>
      <xdr:rowOff>50513</xdr:rowOff>
    </xdr:from>
    <xdr:to>
      <xdr:col>12</xdr:col>
      <xdr:colOff>484909</xdr:colOff>
      <xdr:row>37</xdr:row>
      <xdr:rowOff>12412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8659</xdr:colOff>
      <xdr:row>11</xdr:row>
      <xdr:rowOff>50513</xdr:rowOff>
    </xdr:from>
    <xdr:to>
      <xdr:col>12</xdr:col>
      <xdr:colOff>484909</xdr:colOff>
      <xdr:row>37</xdr:row>
      <xdr:rowOff>12412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98425</xdr:rowOff>
    </xdr:from>
    <xdr:to>
      <xdr:col>12</xdr:col>
      <xdr:colOff>476250</xdr:colOff>
      <xdr:row>36</xdr:row>
      <xdr:rowOff>60324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98425</xdr:rowOff>
    </xdr:from>
    <xdr:to>
      <xdr:col>12</xdr:col>
      <xdr:colOff>476250</xdr:colOff>
      <xdr:row>36</xdr:row>
      <xdr:rowOff>60324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8659</xdr:colOff>
      <xdr:row>11</xdr:row>
      <xdr:rowOff>50513</xdr:rowOff>
    </xdr:from>
    <xdr:to>
      <xdr:col>12</xdr:col>
      <xdr:colOff>484909</xdr:colOff>
      <xdr:row>37</xdr:row>
      <xdr:rowOff>12412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69850</xdr:rowOff>
    </xdr:from>
    <xdr:to>
      <xdr:col>12</xdr:col>
      <xdr:colOff>476250</xdr:colOff>
      <xdr:row>36</xdr:row>
      <xdr:rowOff>31749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98425</xdr:rowOff>
    </xdr:from>
    <xdr:to>
      <xdr:col>12</xdr:col>
      <xdr:colOff>476250</xdr:colOff>
      <xdr:row>36</xdr:row>
      <xdr:rowOff>60324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11</xdr:row>
      <xdr:rowOff>76200</xdr:rowOff>
    </xdr:from>
    <xdr:to>
      <xdr:col>12</xdr:col>
      <xdr:colOff>628650</xdr:colOff>
      <xdr:row>37</xdr:row>
      <xdr:rowOff>38099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ny_Ramilitiana/Bureau/Profiler/ITEM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  <sheetName val="Macro1"/>
    </sheetNames>
    <sheetDataSet>
      <sheetData sheetId="0" refreshError="1"/>
      <sheetData sheetId="1">
        <row r="1">
          <cell r="A1" t="str">
            <v>Macro1</v>
          </cell>
        </row>
        <row r="8">
          <cell r="A8" t="str">
            <v>Macro2</v>
          </cell>
        </row>
        <row r="15">
          <cell r="A15" t="str">
            <v>Macro3</v>
          </cell>
        </row>
        <row r="22">
          <cell r="A22" t="str">
            <v>Macro4</v>
          </cell>
        </row>
        <row r="29">
          <cell r="A29" t="str">
            <v>Macro5</v>
          </cell>
        </row>
        <row r="49">
          <cell r="A49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showGridLines="0" zoomScaleNormal="100" workbookViewId="0">
      <selection activeCell="K84" sqref="K84:M90"/>
    </sheetView>
  </sheetViews>
  <sheetFormatPr baseColWidth="10" defaultRowHeight="14.4" x14ac:dyDescent="0.3"/>
  <sheetData>
    <row r="1" spans="1:13" ht="17.399999999999999" x14ac:dyDescent="0.35">
      <c r="A1" s="29" t="s">
        <v>18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6" customFormat="1" ht="15" thickBot="1" x14ac:dyDescent="0.35">
      <c r="A2" s="6" t="s">
        <v>17</v>
      </c>
    </row>
    <row r="3" spans="1:13" s="6" customFormat="1" ht="15.6" thickTop="1" thickBot="1" x14ac:dyDescent="0.35">
      <c r="A3" s="7"/>
      <c r="B3" s="18">
        <v>44562</v>
      </c>
      <c r="C3" s="18">
        <v>44593</v>
      </c>
      <c r="D3" s="18">
        <v>44621</v>
      </c>
      <c r="E3" s="18">
        <v>44652</v>
      </c>
      <c r="F3" s="18">
        <v>44682</v>
      </c>
      <c r="G3" s="18">
        <v>44713</v>
      </c>
      <c r="H3" s="18">
        <v>44743</v>
      </c>
      <c r="I3" s="18">
        <v>44774</v>
      </c>
      <c r="J3" s="18">
        <v>44805</v>
      </c>
    </row>
    <row r="4" spans="1:13" s="6" customFormat="1" ht="15" thickTop="1" x14ac:dyDescent="0.3">
      <c r="A4" s="8" t="s">
        <v>0</v>
      </c>
      <c r="B4" s="15">
        <v>0.29562594268476622</v>
      </c>
      <c r="C4" s="15">
        <v>0.4358490566037736</v>
      </c>
      <c r="D4" s="15">
        <v>0.45211581291759467</v>
      </c>
      <c r="E4" s="15">
        <v>0.35375000000000001</v>
      </c>
      <c r="F4" s="15">
        <v>0.54720279720279719</v>
      </c>
      <c r="G4" s="15">
        <v>0.43894899536321486</v>
      </c>
      <c r="H4" s="15">
        <v>0.47161572052401746</v>
      </c>
      <c r="I4" s="15">
        <v>0.47875354107648727</v>
      </c>
      <c r="J4" s="15">
        <v>0.50405186385737444</v>
      </c>
    </row>
    <row r="5" spans="1:13" s="6" customFormat="1" x14ac:dyDescent="0.3">
      <c r="A5" s="9" t="s">
        <v>1</v>
      </c>
      <c r="B5" s="16">
        <v>0.20060331825037708</v>
      </c>
      <c r="C5" s="16">
        <v>0.16415094339622641</v>
      </c>
      <c r="D5" s="16">
        <v>0.18485523385300667</v>
      </c>
      <c r="E5" s="16">
        <v>0.15375</v>
      </c>
      <c r="F5" s="16">
        <v>0.15209790209790211</v>
      </c>
      <c r="G5" s="16">
        <v>0.23183925811437403</v>
      </c>
      <c r="H5" s="16">
        <v>0.19213973799126638</v>
      </c>
      <c r="I5" s="16">
        <v>0.18271954674220964</v>
      </c>
      <c r="J5" s="16">
        <v>0.19935170178282011</v>
      </c>
    </row>
    <row r="6" spans="1:13" s="6" customFormat="1" x14ac:dyDescent="0.3">
      <c r="A6" s="9" t="s">
        <v>15</v>
      </c>
      <c r="B6" s="16">
        <v>0.15686274509803921</v>
      </c>
      <c r="C6" s="16">
        <v>9.6226415094339629E-2</v>
      </c>
      <c r="D6" s="16">
        <v>0.15144766146993319</v>
      </c>
      <c r="E6" s="16">
        <v>0.08</v>
      </c>
      <c r="F6" s="16">
        <v>0.12237762237762238</v>
      </c>
      <c r="G6" s="16">
        <v>0.12519319938176199</v>
      </c>
      <c r="H6" s="16">
        <v>0.10189228529839883</v>
      </c>
      <c r="I6" s="16">
        <v>0.11473087818696884</v>
      </c>
      <c r="J6" s="16">
        <v>0.10372771474878444</v>
      </c>
    </row>
    <row r="7" spans="1:13" s="6" customFormat="1" x14ac:dyDescent="0.3">
      <c r="A7" s="9" t="s">
        <v>16</v>
      </c>
      <c r="B7" s="16">
        <v>0.12669683257918551</v>
      </c>
      <c r="C7" s="16">
        <v>5.0943396226415097E-2</v>
      </c>
      <c r="D7" s="16">
        <v>6.9042316258351888E-2</v>
      </c>
      <c r="E7" s="16">
        <v>6.6250000000000003E-2</v>
      </c>
      <c r="F7" s="16">
        <v>9.7902097902097904E-2</v>
      </c>
      <c r="G7" s="16">
        <v>8.964451313755796E-2</v>
      </c>
      <c r="H7" s="16">
        <v>6.5502183406113537E-2</v>
      </c>
      <c r="I7" s="16">
        <v>7.7903682719546744E-2</v>
      </c>
      <c r="J7" s="16">
        <v>8.5899513776337116E-2</v>
      </c>
    </row>
    <row r="8" spans="1:13" ht="15" thickBot="1" x14ac:dyDescent="0.35">
      <c r="A8" s="10" t="s">
        <v>7</v>
      </c>
      <c r="B8" s="17">
        <v>0.22021116138763197</v>
      </c>
      <c r="C8" s="17">
        <v>0.25283018867924528</v>
      </c>
      <c r="D8" s="17">
        <v>0.14253897550111358</v>
      </c>
      <c r="E8" s="17">
        <v>0.34625</v>
      </c>
      <c r="F8" s="17">
        <v>8.0419580419580416E-2</v>
      </c>
      <c r="G8" s="17">
        <v>0.11437403400309119</v>
      </c>
      <c r="H8" s="17">
        <v>0.16885007278020378</v>
      </c>
      <c r="I8" s="17">
        <v>0.14589235127478753</v>
      </c>
      <c r="J8" s="17">
        <v>0.10696920583468396</v>
      </c>
    </row>
    <row r="9" spans="1:13" s="5" customFormat="1" ht="15" thickTop="1" x14ac:dyDescent="0.3"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12">
        <v>1</v>
      </c>
    </row>
    <row r="40" spans="1:13" ht="17.399999999999999" x14ac:dyDescent="0.35">
      <c r="A40" s="29" t="s">
        <v>19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1:13" s="6" customFormat="1" ht="15" thickBot="1" x14ac:dyDescent="0.35"/>
    <row r="42" spans="1:13" s="6" customFormat="1" ht="15.6" thickTop="1" thickBot="1" x14ac:dyDescent="0.35">
      <c r="A42" s="7"/>
      <c r="B42" s="18">
        <v>44562</v>
      </c>
      <c r="C42" s="18">
        <v>44593</v>
      </c>
      <c r="D42" s="18">
        <v>44621</v>
      </c>
      <c r="E42" s="18">
        <v>44652</v>
      </c>
      <c r="F42" s="18">
        <v>44682</v>
      </c>
      <c r="G42" s="18">
        <v>44713</v>
      </c>
      <c r="H42" s="18">
        <v>44743</v>
      </c>
      <c r="I42" s="18">
        <v>44774</v>
      </c>
      <c r="J42" s="18">
        <v>44805</v>
      </c>
    </row>
    <row r="43" spans="1:13" s="6" customFormat="1" ht="15" thickTop="1" x14ac:dyDescent="0.3">
      <c r="A43" s="22" t="s">
        <v>9</v>
      </c>
      <c r="B43" s="15">
        <v>0.42935779816513764</v>
      </c>
      <c r="C43" s="15">
        <v>0.53209109730848858</v>
      </c>
      <c r="D43" s="15">
        <v>0.55038759689922478</v>
      </c>
      <c r="E43" s="15">
        <v>0.40787623066104078</v>
      </c>
      <c r="F43" s="15">
        <v>0.54658385093167705</v>
      </c>
      <c r="G43" s="15">
        <v>0.60552268244575935</v>
      </c>
      <c r="H43" s="15">
        <v>0.60683760683760679</v>
      </c>
      <c r="I43" s="15">
        <v>0.57051282051282048</v>
      </c>
      <c r="J43" s="15">
        <v>0.57914338919925512</v>
      </c>
    </row>
    <row r="44" spans="1:13" s="6" customFormat="1" x14ac:dyDescent="0.3">
      <c r="A44" s="23" t="s">
        <v>10</v>
      </c>
      <c r="B44" s="16">
        <v>0.1853211009174312</v>
      </c>
      <c r="C44" s="16">
        <v>0.14492753623188406</v>
      </c>
      <c r="D44" s="16">
        <v>0.23514211886304909</v>
      </c>
      <c r="E44" s="16">
        <v>0.16033755274261605</v>
      </c>
      <c r="F44" s="16">
        <v>0.21946169772256729</v>
      </c>
      <c r="G44" s="16">
        <v>0.20118343195266272</v>
      </c>
      <c r="H44" s="16">
        <v>0.17264957264957265</v>
      </c>
      <c r="I44" s="16">
        <v>0.18429487179487181</v>
      </c>
      <c r="J44" s="16">
        <v>0.2048417132216015</v>
      </c>
    </row>
    <row r="45" spans="1:13" s="6" customFormat="1" x14ac:dyDescent="0.3">
      <c r="A45" s="23" t="s">
        <v>11</v>
      </c>
      <c r="B45" s="16">
        <v>8.0733944954128445E-2</v>
      </c>
      <c r="C45" s="16">
        <v>7.0393374741200831E-2</v>
      </c>
      <c r="D45" s="16">
        <v>9.0439276485788117E-2</v>
      </c>
      <c r="E45" s="16">
        <v>4.7819971870604779E-2</v>
      </c>
      <c r="F45" s="16">
        <v>0.11801242236024845</v>
      </c>
      <c r="G45" s="16">
        <v>7.8895463510848127E-2</v>
      </c>
      <c r="H45" s="16">
        <v>2.564102564102564E-2</v>
      </c>
      <c r="I45" s="16">
        <v>6.8910256410256415E-2</v>
      </c>
      <c r="J45" s="16">
        <v>5.7728119180633149E-2</v>
      </c>
    </row>
    <row r="46" spans="1:13" s="6" customFormat="1" x14ac:dyDescent="0.3">
      <c r="A46" s="23" t="s">
        <v>12</v>
      </c>
      <c r="B46" s="16">
        <v>6.9724770642201839E-2</v>
      </c>
      <c r="C46" s="16">
        <v>4.1407867494824016E-2</v>
      </c>
      <c r="D46" s="16">
        <v>4.6511627906976744E-2</v>
      </c>
      <c r="E46" s="16">
        <v>4.2194092827004218E-2</v>
      </c>
      <c r="F46" s="16">
        <v>3.7267080745341616E-2</v>
      </c>
      <c r="G46" s="16">
        <v>4.3392504930966469E-2</v>
      </c>
      <c r="H46" s="16">
        <v>2.9059829059829061E-2</v>
      </c>
      <c r="I46" s="16">
        <v>2.8846153846153848E-2</v>
      </c>
      <c r="J46" s="16">
        <v>4.8417132216014895E-2</v>
      </c>
    </row>
    <row r="47" spans="1:13" ht="15" thickBot="1" x14ac:dyDescent="0.35">
      <c r="A47" s="24" t="s">
        <v>14</v>
      </c>
      <c r="B47" s="17">
        <v>0.23486238532110093</v>
      </c>
      <c r="C47" s="17">
        <v>0.21118012422360249</v>
      </c>
      <c r="D47" s="17">
        <v>7.7519379844961239E-2</v>
      </c>
      <c r="E47" s="17">
        <v>0.34177215189873417</v>
      </c>
      <c r="F47" s="17">
        <v>7.8674948240165632E-2</v>
      </c>
      <c r="G47" s="17">
        <v>7.1005917159763315E-2</v>
      </c>
      <c r="H47" s="17">
        <v>0.16581196581196581</v>
      </c>
      <c r="I47" s="17">
        <v>0.14743589743589744</v>
      </c>
      <c r="J47" s="17">
        <v>0.10986964618249534</v>
      </c>
    </row>
    <row r="48" spans="1:13" s="5" customFormat="1" ht="15" thickTop="1" x14ac:dyDescent="0.3">
      <c r="A48" s="5" t="s">
        <v>8</v>
      </c>
      <c r="B48" s="21"/>
      <c r="C48" s="21"/>
      <c r="D48" s="12">
        <v>0.99999999999999989</v>
      </c>
      <c r="E48" s="12">
        <v>1</v>
      </c>
      <c r="F48" s="12">
        <v>1</v>
      </c>
      <c r="G48" s="12">
        <v>1</v>
      </c>
      <c r="H48" s="12">
        <v>0.99999999999999989</v>
      </c>
      <c r="I48" s="12">
        <v>1</v>
      </c>
      <c r="J48" s="12">
        <v>1</v>
      </c>
    </row>
    <row r="82" spans="1:13" ht="17.399999999999999" x14ac:dyDescent="0.35">
      <c r="A82" s="29" t="s">
        <v>20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1:13" s="6" customFormat="1" ht="15" thickBot="1" x14ac:dyDescent="0.35"/>
    <row r="84" spans="1:13" s="6" customFormat="1" ht="15.6" thickTop="1" thickBot="1" x14ac:dyDescent="0.35">
      <c r="A84" s="7"/>
      <c r="B84" s="18">
        <v>44562</v>
      </c>
      <c r="C84" s="18">
        <v>44593</v>
      </c>
      <c r="D84" s="18">
        <v>44621</v>
      </c>
      <c r="E84" s="18">
        <v>44652</v>
      </c>
      <c r="F84" s="18">
        <v>44682</v>
      </c>
      <c r="G84" s="18">
        <v>44713</v>
      </c>
      <c r="H84" s="18">
        <v>44743</v>
      </c>
      <c r="I84" s="18">
        <v>44774</v>
      </c>
      <c r="J84" s="18">
        <v>44805</v>
      </c>
    </row>
    <row r="85" spans="1:13" s="6" customFormat="1" ht="15" thickTop="1" x14ac:dyDescent="0.3">
      <c r="A85" s="8" t="s">
        <v>0</v>
      </c>
      <c r="B85" s="15">
        <v>0.27802690582959644</v>
      </c>
      <c r="C85" s="15">
        <v>0.4098360655737705</v>
      </c>
      <c r="D85" s="15">
        <v>0.32402234636871508</v>
      </c>
      <c r="E85" s="15">
        <v>0.28654970760233917</v>
      </c>
      <c r="F85" s="15">
        <v>0.40462427745664742</v>
      </c>
      <c r="G85" s="15">
        <v>0.36078431372549019</v>
      </c>
      <c r="H85" s="15">
        <v>0.38720538720538722</v>
      </c>
      <c r="I85" s="15">
        <v>0.4050632911392405</v>
      </c>
      <c r="J85" s="15">
        <v>0.29607250755287007</v>
      </c>
    </row>
    <row r="86" spans="1:13" s="6" customFormat="1" x14ac:dyDescent="0.3">
      <c r="A86" s="9" t="s">
        <v>1</v>
      </c>
      <c r="B86" s="16">
        <v>1.7937219730941704E-2</v>
      </c>
      <c r="C86" s="16">
        <v>3.2786885245901641E-2</v>
      </c>
      <c r="D86" s="16">
        <v>6.1452513966480445E-2</v>
      </c>
      <c r="E86" s="16">
        <v>5.2631578947368418E-2</v>
      </c>
      <c r="F86" s="16">
        <v>8.6705202312138727E-2</v>
      </c>
      <c r="G86" s="16">
        <v>6.2745098039215685E-2</v>
      </c>
      <c r="H86" s="16">
        <v>8.4175084175084181E-2</v>
      </c>
      <c r="I86" s="16">
        <v>4.746835443037975E-2</v>
      </c>
      <c r="J86" s="16">
        <v>8.7613293051359523E-2</v>
      </c>
    </row>
    <row r="87" spans="1:13" s="6" customFormat="1" x14ac:dyDescent="0.3">
      <c r="A87" s="9" t="s">
        <v>15</v>
      </c>
      <c r="B87" s="16">
        <v>0.11659192825112108</v>
      </c>
      <c r="C87" s="16">
        <v>9.8360655737704916E-2</v>
      </c>
      <c r="D87" s="16">
        <v>7.8212290502793297E-2</v>
      </c>
      <c r="E87" s="16">
        <v>9.3567251461988299E-2</v>
      </c>
      <c r="F87" s="16">
        <v>0.23121387283236994</v>
      </c>
      <c r="G87" s="16">
        <v>0.18431372549019609</v>
      </c>
      <c r="H87" s="16">
        <v>0.20202020202020202</v>
      </c>
      <c r="I87" s="16">
        <v>0.14873417721518986</v>
      </c>
      <c r="J87" s="16">
        <v>0.22658610271903323</v>
      </c>
    </row>
    <row r="88" spans="1:13" s="6" customFormat="1" x14ac:dyDescent="0.3">
      <c r="A88" s="9" t="s">
        <v>16</v>
      </c>
      <c r="B88" s="16">
        <v>8.520179372197309E-2</v>
      </c>
      <c r="C88" s="16">
        <v>0.25</v>
      </c>
      <c r="D88" s="16">
        <v>7.8212290502793297E-2</v>
      </c>
      <c r="E88" s="16">
        <v>0.21637426900584794</v>
      </c>
      <c r="F88" s="16">
        <v>0.10982658959537572</v>
      </c>
      <c r="G88" s="16">
        <v>0.11372549019607843</v>
      </c>
      <c r="H88" s="16">
        <v>7.7441077441077436E-2</v>
      </c>
      <c r="I88" s="16">
        <v>0.17088607594936708</v>
      </c>
      <c r="J88" s="16">
        <v>0.19939577039274925</v>
      </c>
    </row>
    <row r="89" spans="1:13" ht="15" thickBot="1" x14ac:dyDescent="0.35">
      <c r="A89" s="10" t="s">
        <v>7</v>
      </c>
      <c r="B89" s="17">
        <v>0.50224215246636772</v>
      </c>
      <c r="C89" s="17">
        <v>0.20901639344262296</v>
      </c>
      <c r="D89" s="17">
        <v>0.45810055865921789</v>
      </c>
      <c r="E89" s="17">
        <v>0.35087719298245612</v>
      </c>
      <c r="F89" s="17">
        <v>0.16763005780346821</v>
      </c>
      <c r="G89" s="17">
        <v>0.27843137254901962</v>
      </c>
      <c r="H89" s="17">
        <v>0.24915824915824916</v>
      </c>
      <c r="I89" s="17">
        <v>0.22784810126582278</v>
      </c>
      <c r="J89" s="17">
        <v>0.19033232628398791</v>
      </c>
    </row>
    <row r="90" spans="1:13" s="5" customFormat="1" ht="15" thickTop="1" x14ac:dyDescent="0.3">
      <c r="A90" s="5" t="s">
        <v>8</v>
      </c>
      <c r="B90" s="21"/>
      <c r="C90" s="21"/>
      <c r="D90" s="12">
        <v>1</v>
      </c>
      <c r="E90" s="12">
        <v>1</v>
      </c>
      <c r="F90" s="12">
        <v>1</v>
      </c>
      <c r="G90" s="12">
        <v>1</v>
      </c>
      <c r="H90" s="12">
        <v>1</v>
      </c>
      <c r="I90" s="12">
        <v>1</v>
      </c>
      <c r="J90" s="12">
        <v>1</v>
      </c>
    </row>
  </sheetData>
  <mergeCells count="3">
    <mergeCell ref="A1:M1"/>
    <mergeCell ref="A40:M40"/>
    <mergeCell ref="A82:M8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A4:AA7"/>
  <sheetViews>
    <sheetView showGridLines="0" tabSelected="1" zoomScale="70" zoomScaleNormal="70" workbookViewId="0">
      <selection activeCell="P78" sqref="P78"/>
    </sheetView>
  </sheetViews>
  <sheetFormatPr baseColWidth="10" defaultRowHeight="14.4" x14ac:dyDescent="0.3"/>
  <sheetData>
    <row r="4" spans="27:27" x14ac:dyDescent="0.3">
      <c r="AA4" s="14"/>
    </row>
    <row r="5" spans="27:27" x14ac:dyDescent="0.3">
      <c r="AA5" s="14"/>
    </row>
    <row r="6" spans="27:27" x14ac:dyDescent="0.3">
      <c r="AA6" s="14"/>
    </row>
    <row r="7" spans="27:27" x14ac:dyDescent="0.3">
      <c r="AA7" s="14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workbookViewId="0">
      <selection activeCell="K3" sqref="K3:M9"/>
    </sheetView>
  </sheetViews>
  <sheetFormatPr baseColWidth="10" defaultRowHeight="14.4" x14ac:dyDescent="0.3"/>
  <sheetData>
    <row r="1" spans="1:14" ht="18" x14ac:dyDescent="0.35">
      <c r="A1" s="33" t="s">
        <v>45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20"/>
    </row>
    <row r="2" spans="1:14" s="6" customFormat="1" ht="15" thickBot="1" x14ac:dyDescent="0.35"/>
    <row r="3" spans="1:14" s="6" customFormat="1" ht="15.6" thickTop="1" thickBot="1" x14ac:dyDescent="0.35">
      <c r="A3" s="7"/>
      <c r="B3" s="18">
        <v>44562</v>
      </c>
      <c r="C3" s="18">
        <v>44593</v>
      </c>
      <c r="D3" s="18">
        <v>44621</v>
      </c>
      <c r="E3" s="18">
        <v>44652</v>
      </c>
      <c r="F3" s="18">
        <v>44682</v>
      </c>
      <c r="G3" s="18">
        <v>44713</v>
      </c>
      <c r="H3" s="18">
        <v>44743</v>
      </c>
      <c r="I3" s="18">
        <v>44774</v>
      </c>
      <c r="J3" s="18">
        <v>44805</v>
      </c>
    </row>
    <row r="4" spans="1:14" s="6" customFormat="1" ht="15" thickTop="1" x14ac:dyDescent="0.3">
      <c r="A4" s="25" t="s">
        <v>9</v>
      </c>
      <c r="B4" s="15">
        <v>0.30023273855702093</v>
      </c>
      <c r="C4" s="15">
        <v>0.31384015594541909</v>
      </c>
      <c r="D4" s="15">
        <v>0.46528861154446177</v>
      </c>
      <c r="E4" s="15">
        <v>0.38975817923186346</v>
      </c>
      <c r="F4" s="15">
        <v>0.41319303925536222</v>
      </c>
      <c r="G4" s="15">
        <v>0.43896018427114181</v>
      </c>
      <c r="H4" s="15">
        <v>0.42426554750095385</v>
      </c>
      <c r="I4" s="15">
        <v>0.50675414897722892</v>
      </c>
      <c r="J4" s="15">
        <v>0.41678054113145668</v>
      </c>
    </row>
    <row r="5" spans="1:14" s="6" customFormat="1" x14ac:dyDescent="0.3">
      <c r="A5" s="26" t="s">
        <v>10</v>
      </c>
      <c r="B5" s="16">
        <v>0.38595810705973621</v>
      </c>
      <c r="C5" s="16">
        <v>0.34600389863547759</v>
      </c>
      <c r="D5" s="16">
        <v>0.3248829953198128</v>
      </c>
      <c r="E5" s="16">
        <v>0.36095305832147939</v>
      </c>
      <c r="F5" s="16">
        <v>0.29016592472683123</v>
      </c>
      <c r="G5" s="16">
        <v>0.35505100361961173</v>
      </c>
      <c r="H5" s="16">
        <v>0.3128576879053796</v>
      </c>
      <c r="I5" s="16">
        <v>0.28328830567348512</v>
      </c>
      <c r="J5" s="16">
        <v>0.37523913637605905</v>
      </c>
    </row>
    <row r="6" spans="1:14" s="6" customFormat="1" x14ac:dyDescent="0.3">
      <c r="A6" s="26" t="s">
        <v>11</v>
      </c>
      <c r="B6" s="16">
        <v>0.14934057408844065</v>
      </c>
      <c r="C6" s="16">
        <v>0.12231968810916179</v>
      </c>
      <c r="D6" s="16">
        <v>9.711388455538221E-2</v>
      </c>
      <c r="E6" s="16">
        <v>0.13477951635846372</v>
      </c>
      <c r="F6" s="16">
        <v>0.12990692027519224</v>
      </c>
      <c r="G6" s="16">
        <v>0.11220796314577164</v>
      </c>
      <c r="H6" s="16">
        <v>9.8817245326211375E-2</v>
      </c>
      <c r="I6" s="16">
        <v>9.7259745272095716E-2</v>
      </c>
      <c r="J6" s="16">
        <v>0.12380431811970484</v>
      </c>
    </row>
    <row r="7" spans="1:14" s="6" customFormat="1" x14ac:dyDescent="0.3">
      <c r="A7" s="26" t="s">
        <v>12</v>
      </c>
      <c r="B7" s="16">
        <v>8.6501163692785099E-2</v>
      </c>
      <c r="C7" s="16">
        <v>0.10721247563352826</v>
      </c>
      <c r="D7" s="16">
        <v>4.7971918876755074E-2</v>
      </c>
      <c r="E7" s="16">
        <v>5.3698435277382647E-2</v>
      </c>
      <c r="F7" s="16">
        <v>7.2845002023472272E-2</v>
      </c>
      <c r="G7" s="16">
        <v>5.2648897663705167E-2</v>
      </c>
      <c r="H7" s="16">
        <v>5.6085463563525374E-2</v>
      </c>
      <c r="I7" s="16">
        <v>5.055962948668468E-2</v>
      </c>
      <c r="J7" s="16">
        <v>4.1814703470893687E-2</v>
      </c>
    </row>
    <row r="8" spans="1:14" ht="15" thickBot="1" x14ac:dyDescent="0.35">
      <c r="A8" s="27" t="s">
        <v>13</v>
      </c>
      <c r="B8" s="17">
        <v>7.7967416602017073E-2</v>
      </c>
      <c r="C8" s="17">
        <v>0.11062378167641325</v>
      </c>
      <c r="D8" s="17">
        <v>6.4742589703588149E-2</v>
      </c>
      <c r="E8" s="17">
        <v>6.0810810810810814E-2</v>
      </c>
      <c r="F8" s="17">
        <v>9.3889113719142048E-2</v>
      </c>
      <c r="G8" s="17">
        <v>4.113195129976966E-2</v>
      </c>
      <c r="H8" s="17">
        <v>0.1079740557039298</v>
      </c>
      <c r="I8" s="17">
        <v>6.2138170590505595E-2</v>
      </c>
      <c r="J8" s="17">
        <v>4.2361300901885758E-2</v>
      </c>
    </row>
    <row r="9" spans="1:14" s="5" customFormat="1" ht="15" thickTop="1" x14ac:dyDescent="0.3">
      <c r="B9" s="12">
        <f t="shared" ref="B9:J9" si="0">SUM(B4:B8)</f>
        <v>0.99999999999999989</v>
      </c>
      <c r="C9" s="12">
        <f t="shared" si="0"/>
        <v>1</v>
      </c>
      <c r="D9" s="12">
        <f t="shared" si="0"/>
        <v>1</v>
      </c>
      <c r="E9" s="12">
        <f t="shared" si="0"/>
        <v>1</v>
      </c>
      <c r="F9" s="12">
        <f t="shared" si="0"/>
        <v>1</v>
      </c>
      <c r="G9" s="12">
        <f t="shared" si="0"/>
        <v>1</v>
      </c>
      <c r="H9" s="12">
        <f t="shared" si="0"/>
        <v>1</v>
      </c>
      <c r="I9" s="12">
        <f t="shared" si="0"/>
        <v>1</v>
      </c>
      <c r="J9" s="12">
        <f t="shared" si="0"/>
        <v>0.99999999999999989</v>
      </c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workbookViewId="0">
      <selection activeCell="K3" sqref="K3:M9"/>
    </sheetView>
  </sheetViews>
  <sheetFormatPr baseColWidth="10" defaultRowHeight="14.4" x14ac:dyDescent="0.3"/>
  <sheetData>
    <row r="1" spans="1:14" ht="18" x14ac:dyDescent="0.35">
      <c r="A1" s="33" t="s">
        <v>45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28"/>
    </row>
    <row r="2" spans="1:14" s="6" customFormat="1" ht="15" thickBot="1" x14ac:dyDescent="0.35"/>
    <row r="3" spans="1:14" s="6" customFormat="1" ht="15.6" thickTop="1" thickBot="1" x14ac:dyDescent="0.35">
      <c r="A3" s="7"/>
      <c r="B3" s="18">
        <v>44562</v>
      </c>
      <c r="C3" s="18">
        <v>44593</v>
      </c>
      <c r="D3" s="18">
        <v>44621</v>
      </c>
      <c r="E3" s="18">
        <v>44652</v>
      </c>
      <c r="F3" s="18">
        <v>44682</v>
      </c>
      <c r="G3" s="18">
        <v>44713</v>
      </c>
      <c r="H3" s="18">
        <v>44743</v>
      </c>
      <c r="I3" s="18">
        <v>44774</v>
      </c>
      <c r="J3" s="18">
        <v>44805</v>
      </c>
    </row>
    <row r="4" spans="1:14" s="6" customFormat="1" ht="15" thickTop="1" x14ac:dyDescent="0.3">
      <c r="A4" s="25" t="s">
        <v>9</v>
      </c>
      <c r="B4" s="15">
        <v>0.30895795246800734</v>
      </c>
      <c r="C4" s="15">
        <v>0.29716981132075471</v>
      </c>
      <c r="D4" s="15">
        <v>0.22382671480144403</v>
      </c>
      <c r="E4" s="15">
        <v>0.29505076142131981</v>
      </c>
      <c r="F4" s="15">
        <v>0.22179914326511185</v>
      </c>
      <c r="G4" s="15">
        <v>0.37121721587088097</v>
      </c>
      <c r="H4" s="15">
        <v>0.32152466367713006</v>
      </c>
      <c r="I4" s="15">
        <v>0.35021321961620472</v>
      </c>
      <c r="J4" s="15">
        <v>0.36838942307692307</v>
      </c>
    </row>
    <row r="5" spans="1:14" s="6" customFormat="1" x14ac:dyDescent="0.3">
      <c r="A5" s="26" t="s">
        <v>10</v>
      </c>
      <c r="B5" s="16">
        <v>0.19378427787934185</v>
      </c>
      <c r="C5" s="16">
        <v>0.19743935309973046</v>
      </c>
      <c r="D5" s="16">
        <v>0.15403128760529483</v>
      </c>
      <c r="E5" s="16">
        <v>0.23604060913705585</v>
      </c>
      <c r="F5" s="16">
        <v>0.17658257972394098</v>
      </c>
      <c r="G5" s="16">
        <v>0.24815063887020847</v>
      </c>
      <c r="H5" s="16">
        <v>0.20358744394618833</v>
      </c>
      <c r="I5" s="16">
        <v>0.20362473347547974</v>
      </c>
      <c r="J5" s="16">
        <v>0.24699519230769232</v>
      </c>
    </row>
    <row r="6" spans="1:14" s="6" customFormat="1" x14ac:dyDescent="0.3">
      <c r="A6" s="26" t="s">
        <v>11</v>
      </c>
      <c r="B6" s="16">
        <v>0.11151736745886655</v>
      </c>
      <c r="C6" s="16">
        <v>0.1091644204851752</v>
      </c>
      <c r="D6" s="16">
        <v>8.2230244685118331E-2</v>
      </c>
      <c r="E6" s="16">
        <v>0.11357868020304568</v>
      </c>
      <c r="F6" s="16">
        <v>0.11661113755354593</v>
      </c>
      <c r="G6" s="16">
        <v>0.11970410221923336</v>
      </c>
      <c r="H6" s="16">
        <v>9.8206278026905833E-2</v>
      </c>
      <c r="I6" s="16">
        <v>0.12153518123667377</v>
      </c>
      <c r="J6" s="16">
        <v>0.12740384615384615</v>
      </c>
    </row>
    <row r="7" spans="1:14" s="6" customFormat="1" x14ac:dyDescent="0.3">
      <c r="A7" s="26" t="s">
        <v>12</v>
      </c>
      <c r="B7" s="16">
        <v>0.10786106032906764</v>
      </c>
      <c r="C7" s="16">
        <v>0.10107816711590296</v>
      </c>
      <c r="D7" s="16">
        <v>0.11271560369033293</v>
      </c>
      <c r="E7" s="16">
        <v>8.8832487309644673E-2</v>
      </c>
      <c r="F7" s="16">
        <v>0.10471204188481675</v>
      </c>
      <c r="G7" s="16">
        <v>8.876933422999328E-2</v>
      </c>
      <c r="H7" s="16">
        <v>8.8340807174887889E-2</v>
      </c>
      <c r="I7" s="16">
        <v>0.13166311300639658</v>
      </c>
      <c r="J7" s="16">
        <v>9.4951923076923073E-2</v>
      </c>
    </row>
    <row r="8" spans="1:14" ht="15" thickBot="1" x14ac:dyDescent="0.35">
      <c r="A8" s="27" t="s">
        <v>13</v>
      </c>
      <c r="B8" s="17">
        <v>0.27787934186471663</v>
      </c>
      <c r="C8" s="17">
        <v>0.29514824797843664</v>
      </c>
      <c r="D8" s="17">
        <v>0.42719614921780985</v>
      </c>
      <c r="E8" s="17">
        <v>0.26649746192893403</v>
      </c>
      <c r="F8" s="17">
        <v>0.38029509757258451</v>
      </c>
      <c r="G8" s="17">
        <v>0.17215870880968392</v>
      </c>
      <c r="H8" s="17">
        <v>0.28834080717488791</v>
      </c>
      <c r="I8" s="17">
        <v>0.19296375266524521</v>
      </c>
      <c r="J8" s="17">
        <v>0.16225961538461539</v>
      </c>
    </row>
    <row r="9" spans="1:14" s="5" customFormat="1" ht="15" thickTop="1" x14ac:dyDescent="0.3">
      <c r="B9" s="12">
        <f t="shared" ref="B9:J9" si="0">SUM(B4:B8)</f>
        <v>1</v>
      </c>
      <c r="C9" s="12">
        <f t="shared" si="0"/>
        <v>1</v>
      </c>
      <c r="D9" s="12">
        <f t="shared" si="0"/>
        <v>1</v>
      </c>
      <c r="E9" s="12">
        <f t="shared" si="0"/>
        <v>1</v>
      </c>
      <c r="F9" s="12">
        <f t="shared" si="0"/>
        <v>1</v>
      </c>
      <c r="G9" s="12">
        <f t="shared" si="0"/>
        <v>1</v>
      </c>
      <c r="H9" s="12">
        <f t="shared" si="0"/>
        <v>1</v>
      </c>
      <c r="I9" s="12">
        <f t="shared" si="0"/>
        <v>1</v>
      </c>
      <c r="J9" s="12">
        <f t="shared" si="0"/>
        <v>1</v>
      </c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A4:AA7"/>
  <sheetViews>
    <sheetView showGridLines="0" topLeftCell="C46" zoomScale="70" zoomScaleNormal="70" workbookViewId="0">
      <selection activeCell="O135" sqref="O135"/>
    </sheetView>
  </sheetViews>
  <sheetFormatPr baseColWidth="10" defaultRowHeight="14.4" x14ac:dyDescent="0.3"/>
  <sheetData>
    <row r="4" spans="27:27" x14ac:dyDescent="0.3">
      <c r="AA4" s="14"/>
    </row>
    <row r="5" spans="27:27" x14ac:dyDescent="0.3">
      <c r="AA5" s="14"/>
    </row>
    <row r="6" spans="27:27" x14ac:dyDescent="0.3">
      <c r="AA6" s="14"/>
    </row>
    <row r="7" spans="27:27" x14ac:dyDescent="0.3">
      <c r="AA7" s="14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zoomScaleNormal="100" workbookViewId="0">
      <selection activeCell="K3" sqref="K3:M9"/>
    </sheetView>
  </sheetViews>
  <sheetFormatPr baseColWidth="10" defaultRowHeight="14.4" x14ac:dyDescent="0.3"/>
  <sheetData>
    <row r="1" spans="1:14" ht="17.399999999999999" x14ac:dyDescent="0.35">
      <c r="A1" s="34" t="s">
        <v>46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3"/>
    </row>
    <row r="2" spans="1:14" s="6" customFormat="1" ht="15" thickBot="1" x14ac:dyDescent="0.35"/>
    <row r="3" spans="1:14" s="6" customFormat="1" ht="15.6" thickTop="1" thickBot="1" x14ac:dyDescent="0.35">
      <c r="A3" s="7"/>
      <c r="B3" s="18">
        <v>44562</v>
      </c>
      <c r="C3" s="18">
        <v>44593</v>
      </c>
      <c r="D3" s="18">
        <v>44621</v>
      </c>
      <c r="E3" s="18">
        <v>44652</v>
      </c>
      <c r="F3" s="18">
        <v>44682</v>
      </c>
      <c r="G3" s="18">
        <v>44713</v>
      </c>
      <c r="H3" s="18">
        <v>44743</v>
      </c>
      <c r="I3" s="18">
        <v>44774</v>
      </c>
      <c r="J3" s="18">
        <v>44805</v>
      </c>
    </row>
    <row r="4" spans="1:14" s="6" customFormat="1" ht="15" thickTop="1" x14ac:dyDescent="0.3">
      <c r="A4" s="8" t="s">
        <v>3</v>
      </c>
      <c r="B4" s="15">
        <v>0.13612368024132729</v>
      </c>
      <c r="C4" s="15">
        <v>0.12399432087079981</v>
      </c>
      <c r="D4" s="15">
        <v>0.18588507520246819</v>
      </c>
      <c r="E4" s="15">
        <v>0.20884955752212389</v>
      </c>
      <c r="F4" s="15">
        <v>0.20096657269432139</v>
      </c>
      <c r="G4" s="15">
        <v>0.23580927667855983</v>
      </c>
      <c r="H4" s="15">
        <v>0.21998508575689785</v>
      </c>
      <c r="I4" s="15">
        <v>0.24183976261127596</v>
      </c>
      <c r="J4" s="15">
        <v>0.2269633507853403</v>
      </c>
    </row>
    <row r="5" spans="1:14" s="6" customFormat="1" x14ac:dyDescent="0.3">
      <c r="A5" s="9" t="s">
        <v>2</v>
      </c>
      <c r="B5" s="16">
        <v>0.12707390648567118</v>
      </c>
      <c r="C5" s="16">
        <v>0.12020823473734027</v>
      </c>
      <c r="D5" s="16">
        <v>0.14230620902429619</v>
      </c>
      <c r="E5" s="16">
        <v>0.16</v>
      </c>
      <c r="F5" s="16">
        <v>0.13451469995972615</v>
      </c>
      <c r="G5" s="16">
        <v>0.14920531949399934</v>
      </c>
      <c r="H5" s="16">
        <v>0.13385533184190904</v>
      </c>
      <c r="I5" s="16">
        <v>0.15689910979228486</v>
      </c>
      <c r="J5" s="16">
        <v>0.14319371727748692</v>
      </c>
    </row>
    <row r="6" spans="1:14" s="6" customFormat="1" x14ac:dyDescent="0.3">
      <c r="A6" s="9" t="s">
        <v>5</v>
      </c>
      <c r="B6" s="16">
        <v>0.19079939668174961</v>
      </c>
      <c r="C6" s="16">
        <v>0.17179365830572646</v>
      </c>
      <c r="D6" s="16">
        <v>0.24951793289625915</v>
      </c>
      <c r="E6" s="16">
        <v>0.21203539823008849</v>
      </c>
      <c r="F6" s="16">
        <v>0.19895287958115182</v>
      </c>
      <c r="G6" s="16">
        <v>0.21926694777813818</v>
      </c>
      <c r="H6" s="16">
        <v>0.23937360178970918</v>
      </c>
      <c r="I6" s="16">
        <v>0.23182492581602374</v>
      </c>
      <c r="J6" s="16">
        <v>0.24293193717277486</v>
      </c>
    </row>
    <row r="7" spans="1:14" s="6" customFormat="1" x14ac:dyDescent="0.3">
      <c r="A7" s="9" t="s">
        <v>6</v>
      </c>
      <c r="B7" s="16">
        <v>0.18363499245852188</v>
      </c>
      <c r="C7" s="16">
        <v>0.21344060577378135</v>
      </c>
      <c r="D7" s="16">
        <v>0.18164288468954878</v>
      </c>
      <c r="E7" s="16">
        <v>0.17309734513274336</v>
      </c>
      <c r="F7" s="16">
        <v>0.1751913008457511</v>
      </c>
      <c r="G7" s="16">
        <v>0.15601686668829062</v>
      </c>
      <c r="H7" s="16">
        <v>0.13310961968680091</v>
      </c>
      <c r="I7" s="16">
        <v>0.17729970326409494</v>
      </c>
      <c r="J7" s="16">
        <v>0.1806282722513089</v>
      </c>
    </row>
    <row r="8" spans="1:14" ht="15" thickBot="1" x14ac:dyDescent="0.35">
      <c r="A8" s="10" t="s">
        <v>7</v>
      </c>
      <c r="B8" s="17">
        <v>0.36236802413273</v>
      </c>
      <c r="C8" s="17">
        <v>0.37056318031235208</v>
      </c>
      <c r="D8" s="17">
        <v>0.24064789818742768</v>
      </c>
      <c r="E8" s="17">
        <v>0.24601769911504426</v>
      </c>
      <c r="F8" s="17">
        <v>0.29037454691904951</v>
      </c>
      <c r="G8" s="17">
        <v>0.23970158936101199</v>
      </c>
      <c r="H8" s="17">
        <v>0.27367636092468306</v>
      </c>
      <c r="I8" s="17">
        <v>0.19213649851632048</v>
      </c>
      <c r="J8" s="17">
        <v>0.20628272251308902</v>
      </c>
    </row>
    <row r="9" spans="1:14" s="5" customFormat="1" ht="15" thickTop="1" x14ac:dyDescent="0.3">
      <c r="B9" s="12">
        <f t="shared" ref="B9:G9" si="0">SUM(B4:B8)</f>
        <v>1</v>
      </c>
      <c r="C9" s="12">
        <f t="shared" si="0"/>
        <v>1</v>
      </c>
      <c r="D9" s="12">
        <f t="shared" si="0"/>
        <v>1</v>
      </c>
      <c r="E9" s="12">
        <f t="shared" si="0"/>
        <v>1</v>
      </c>
      <c r="F9" s="12">
        <f t="shared" si="0"/>
        <v>1</v>
      </c>
      <c r="G9" s="12">
        <f t="shared" si="0"/>
        <v>1</v>
      </c>
      <c r="H9" s="12">
        <f t="shared" ref="H9:J9" si="1">SUM(H4:H8)</f>
        <v>1</v>
      </c>
      <c r="I9" s="12">
        <f t="shared" si="1"/>
        <v>1</v>
      </c>
      <c r="J9" s="12">
        <f t="shared" si="1"/>
        <v>1</v>
      </c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zoomScaleNormal="100" workbookViewId="0">
      <selection activeCell="K3" sqref="K3:M9"/>
    </sheetView>
  </sheetViews>
  <sheetFormatPr baseColWidth="10" defaultRowHeight="14.4" x14ac:dyDescent="0.3"/>
  <sheetData>
    <row r="1" spans="1:14" ht="17.399999999999999" x14ac:dyDescent="0.35">
      <c r="A1" s="34" t="s">
        <v>46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9"/>
    </row>
    <row r="2" spans="1:14" s="6" customFormat="1" ht="15" thickBot="1" x14ac:dyDescent="0.35"/>
    <row r="3" spans="1:14" s="6" customFormat="1" ht="15.6" thickTop="1" thickBot="1" x14ac:dyDescent="0.35">
      <c r="A3" s="7"/>
      <c r="B3" s="18">
        <v>44562</v>
      </c>
      <c r="C3" s="18">
        <v>44593</v>
      </c>
      <c r="D3" s="18">
        <v>44621</v>
      </c>
      <c r="E3" s="18">
        <v>44652</v>
      </c>
      <c r="F3" s="18">
        <v>44682</v>
      </c>
      <c r="G3" s="18">
        <v>44713</v>
      </c>
      <c r="H3" s="18">
        <v>44743</v>
      </c>
      <c r="I3" s="18">
        <v>44774</v>
      </c>
      <c r="J3" s="18">
        <v>44805</v>
      </c>
    </row>
    <row r="4" spans="1:14" s="6" customFormat="1" ht="15" thickTop="1" x14ac:dyDescent="0.3">
      <c r="A4" s="8" t="s">
        <v>0</v>
      </c>
      <c r="B4" s="15">
        <v>0.22673031026252982</v>
      </c>
      <c r="C4" s="15">
        <v>0.26067558954748249</v>
      </c>
      <c r="D4" s="15">
        <v>0.1676923076923077</v>
      </c>
      <c r="E4" s="15">
        <v>0.2668227033352838</v>
      </c>
      <c r="F4" s="15">
        <v>0.21431767337807606</v>
      </c>
      <c r="G4" s="15">
        <v>0.31205250596658712</v>
      </c>
      <c r="H4" s="15">
        <v>0.30886075949367087</v>
      </c>
      <c r="I4" s="15">
        <v>0.297583081570997</v>
      </c>
      <c r="J4" s="15">
        <v>0.35489313835770531</v>
      </c>
    </row>
    <row r="5" spans="1:14" s="6" customFormat="1" x14ac:dyDescent="0.3">
      <c r="A5" s="9" t="s">
        <v>1</v>
      </c>
      <c r="B5" s="16">
        <v>0.18774860779634051</v>
      </c>
      <c r="C5" s="16">
        <v>0.13639260675589548</v>
      </c>
      <c r="D5" s="16">
        <v>0.12346153846153846</v>
      </c>
      <c r="E5" s="16">
        <v>0.16851960210649503</v>
      </c>
      <c r="F5" s="16">
        <v>0.10782997762863535</v>
      </c>
      <c r="G5" s="16">
        <v>0.20346062052505967</v>
      </c>
      <c r="H5" s="16">
        <v>0.11223628691983123</v>
      </c>
      <c r="I5" s="16">
        <v>0.14803625377643503</v>
      </c>
      <c r="J5" s="16">
        <v>0.17547806524184478</v>
      </c>
    </row>
    <row r="6" spans="1:14" s="6" customFormat="1" x14ac:dyDescent="0.3">
      <c r="A6" s="9" t="s">
        <v>15</v>
      </c>
      <c r="B6" s="16">
        <v>0.14478918058870327</v>
      </c>
      <c r="C6" s="16">
        <v>0.12109623964308477</v>
      </c>
      <c r="D6" s="16">
        <v>9.8076923076923075E-2</v>
      </c>
      <c r="E6" s="16">
        <v>0.12346401404330018</v>
      </c>
      <c r="F6" s="16">
        <v>0.12170022371364653</v>
      </c>
      <c r="G6" s="16">
        <v>0.12887828162291171</v>
      </c>
      <c r="H6" s="16">
        <v>9.7890295358649793E-2</v>
      </c>
      <c r="I6" s="16">
        <v>0.11379657603222558</v>
      </c>
      <c r="J6" s="16">
        <v>0.1124859392575928</v>
      </c>
    </row>
    <row r="7" spans="1:14" s="6" customFormat="1" x14ac:dyDescent="0.3">
      <c r="A7" s="9" t="s">
        <v>16</v>
      </c>
      <c r="B7" s="16">
        <v>0.15751789976133651</v>
      </c>
      <c r="C7" s="16">
        <v>0.11599745060548119</v>
      </c>
      <c r="D7" s="16">
        <v>8.3461538461538462E-2</v>
      </c>
      <c r="E7" s="16">
        <v>0.13575190169689877</v>
      </c>
      <c r="F7" s="16">
        <v>0.116331096196868</v>
      </c>
      <c r="G7" s="16">
        <v>0.12231503579952267</v>
      </c>
      <c r="H7" s="16">
        <v>7.4261603375527424E-2</v>
      </c>
      <c r="I7" s="16">
        <v>9.5166163141993956E-2</v>
      </c>
      <c r="J7" s="16">
        <v>8.3802024746906636E-2</v>
      </c>
    </row>
    <row r="8" spans="1:14" ht="15" thickBot="1" x14ac:dyDescent="0.35">
      <c r="A8" s="10" t="s">
        <v>7</v>
      </c>
      <c r="B8" s="17">
        <v>0.28321400159108989</v>
      </c>
      <c r="C8" s="17">
        <v>0.36583811344805611</v>
      </c>
      <c r="D8" s="17">
        <v>0.52730769230769226</v>
      </c>
      <c r="E8" s="17">
        <v>0.30544177881802226</v>
      </c>
      <c r="F8" s="17">
        <v>0.43982102908277404</v>
      </c>
      <c r="G8" s="17">
        <v>0.23329355608591884</v>
      </c>
      <c r="H8" s="17">
        <v>0.40675105485232066</v>
      </c>
      <c r="I8" s="17">
        <v>0.34541792547834843</v>
      </c>
      <c r="J8" s="17">
        <v>0.27334083239595053</v>
      </c>
    </row>
    <row r="9" spans="1:14" s="5" customFormat="1" ht="15" thickTop="1" x14ac:dyDescent="0.3">
      <c r="B9" s="12">
        <f t="shared" ref="B9:J9" si="0">SUM(B4:B8)</f>
        <v>0.99999999999999989</v>
      </c>
      <c r="C9" s="12">
        <f t="shared" si="0"/>
        <v>1</v>
      </c>
      <c r="D9" s="12">
        <f t="shared" si="0"/>
        <v>1</v>
      </c>
      <c r="E9" s="12">
        <f t="shared" si="0"/>
        <v>1</v>
      </c>
      <c r="F9" s="12">
        <f t="shared" si="0"/>
        <v>1</v>
      </c>
      <c r="G9" s="12">
        <f t="shared" si="0"/>
        <v>1</v>
      </c>
      <c r="H9" s="12">
        <f t="shared" si="0"/>
        <v>1</v>
      </c>
      <c r="I9" s="12">
        <f t="shared" si="0"/>
        <v>1</v>
      </c>
      <c r="J9" s="12">
        <f t="shared" si="0"/>
        <v>1</v>
      </c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A4:AA7"/>
  <sheetViews>
    <sheetView showGridLines="0" topLeftCell="C1" zoomScale="70" zoomScaleNormal="70" workbookViewId="0">
      <selection activeCell="Z31" sqref="Z31"/>
    </sheetView>
  </sheetViews>
  <sheetFormatPr baseColWidth="10" defaultRowHeight="14.4" x14ac:dyDescent="0.3"/>
  <sheetData>
    <row r="4" spans="27:27" x14ac:dyDescent="0.3">
      <c r="AA4" s="14"/>
    </row>
    <row r="5" spans="27:27" x14ac:dyDescent="0.3">
      <c r="AA5" s="14"/>
    </row>
    <row r="6" spans="27:27" x14ac:dyDescent="0.3">
      <c r="AA6" s="14"/>
    </row>
    <row r="7" spans="27:27" x14ac:dyDescent="0.3">
      <c r="AA7" s="14"/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zoomScale="120" zoomScaleNormal="120" workbookViewId="0">
      <selection activeCell="K3" sqref="K3:M9"/>
    </sheetView>
  </sheetViews>
  <sheetFormatPr baseColWidth="10" defaultRowHeight="14.4" x14ac:dyDescent="0.3"/>
  <sheetData>
    <row r="1" spans="1:14" ht="17.399999999999999" x14ac:dyDescent="0.35">
      <c r="A1" s="34" t="s">
        <v>47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20"/>
    </row>
    <row r="2" spans="1:14" s="6" customFormat="1" ht="15" thickBot="1" x14ac:dyDescent="0.35"/>
    <row r="3" spans="1:14" s="6" customFormat="1" ht="15.6" thickTop="1" thickBot="1" x14ac:dyDescent="0.35">
      <c r="A3" s="7"/>
      <c r="B3" s="18">
        <v>44562</v>
      </c>
      <c r="C3" s="18">
        <v>44593</v>
      </c>
      <c r="D3" s="18">
        <v>44621</v>
      </c>
      <c r="E3" s="18">
        <v>44652</v>
      </c>
      <c r="F3" s="18">
        <v>44682</v>
      </c>
      <c r="G3" s="18">
        <v>44713</v>
      </c>
      <c r="H3" s="18">
        <v>44743</v>
      </c>
      <c r="I3" s="18">
        <v>44774</v>
      </c>
      <c r="J3" s="18">
        <v>44805</v>
      </c>
    </row>
    <row r="4" spans="1:14" s="6" customFormat="1" ht="15" thickTop="1" x14ac:dyDescent="0.3">
      <c r="A4" s="8" t="s">
        <v>3</v>
      </c>
      <c r="B4" s="15">
        <v>0.32111251580278127</v>
      </c>
      <c r="C4" s="15">
        <v>0.26709401709401709</v>
      </c>
      <c r="D4" s="15">
        <v>0.27782646801051708</v>
      </c>
      <c r="E4" s="15">
        <v>0.34274193548387094</v>
      </c>
      <c r="F4" s="15">
        <v>0.32301980198019803</v>
      </c>
      <c r="G4" s="15">
        <v>0.34689725330620547</v>
      </c>
      <c r="H4" s="15">
        <v>0.29556650246305421</v>
      </c>
      <c r="I4" s="15">
        <v>0.31049723756906078</v>
      </c>
      <c r="J4" s="15">
        <v>0.40262582056892782</v>
      </c>
    </row>
    <row r="5" spans="1:14" s="6" customFormat="1" x14ac:dyDescent="0.3">
      <c r="A5" s="9" t="s">
        <v>2</v>
      </c>
      <c r="B5" s="16">
        <v>0.17446270543615677</v>
      </c>
      <c r="C5" s="16">
        <v>0.15811965811965811</v>
      </c>
      <c r="D5" s="16">
        <v>0.17703768624014024</v>
      </c>
      <c r="E5" s="16">
        <v>0.15826612903225806</v>
      </c>
      <c r="F5" s="16">
        <v>0.15841584158415842</v>
      </c>
      <c r="G5" s="16">
        <v>0.18006103763987794</v>
      </c>
      <c r="H5" s="16">
        <v>0.15517241379310345</v>
      </c>
      <c r="I5" s="16">
        <v>0.10718232044198896</v>
      </c>
      <c r="J5" s="16">
        <v>0.16192560175054704</v>
      </c>
    </row>
    <row r="6" spans="1:14" s="6" customFormat="1" x14ac:dyDescent="0.3">
      <c r="A6" s="9" t="s">
        <v>5</v>
      </c>
      <c r="B6" s="16">
        <v>0.22882427307206069</v>
      </c>
      <c r="C6" s="16">
        <v>0.2232905982905983</v>
      </c>
      <c r="D6" s="16">
        <v>0.18580192813321647</v>
      </c>
      <c r="E6" s="16">
        <v>0.22983870967741934</v>
      </c>
      <c r="F6" s="16">
        <v>0.26237623762376239</v>
      </c>
      <c r="G6" s="16">
        <v>0.18616480162767041</v>
      </c>
      <c r="H6" s="16">
        <v>0.25615763546798032</v>
      </c>
      <c r="I6" s="16">
        <v>0.22983425414364642</v>
      </c>
      <c r="J6" s="16">
        <v>0.15426695842450766</v>
      </c>
    </row>
    <row r="7" spans="1:14" s="6" customFormat="1" x14ac:dyDescent="0.3">
      <c r="A7" s="9" t="s">
        <v>6</v>
      </c>
      <c r="B7" s="16">
        <v>0.11504424778761062</v>
      </c>
      <c r="C7" s="16">
        <v>0.14316239316239315</v>
      </c>
      <c r="D7" s="16">
        <v>0.14198071866783524</v>
      </c>
      <c r="E7" s="16">
        <v>0.11391129032258064</v>
      </c>
      <c r="F7" s="16">
        <v>0.11138613861386139</v>
      </c>
      <c r="G7" s="16">
        <v>0.12207527975584945</v>
      </c>
      <c r="H7" s="16">
        <v>0.10221674876847291</v>
      </c>
      <c r="I7" s="16">
        <v>0.13922651933701657</v>
      </c>
      <c r="J7" s="16">
        <v>7.7680525164113792E-2</v>
      </c>
    </row>
    <row r="8" spans="1:14" ht="15" thickBot="1" x14ac:dyDescent="0.35">
      <c r="A8" s="10" t="s">
        <v>7</v>
      </c>
      <c r="B8" s="17">
        <v>0.16055625790139064</v>
      </c>
      <c r="C8" s="17">
        <v>0.20833333333333334</v>
      </c>
      <c r="D8" s="17">
        <v>0.21735319894829097</v>
      </c>
      <c r="E8" s="17">
        <v>0.15524193548387097</v>
      </c>
      <c r="F8" s="17">
        <v>0.14480198019801979</v>
      </c>
      <c r="G8" s="17">
        <v>0.16480162767039674</v>
      </c>
      <c r="H8" s="17">
        <v>0.19088669950738915</v>
      </c>
      <c r="I8" s="17">
        <v>0.21325966850828729</v>
      </c>
      <c r="J8" s="17">
        <v>0.20350109409190373</v>
      </c>
    </row>
    <row r="9" spans="1:14" s="5" customFormat="1" ht="15" thickTop="1" x14ac:dyDescent="0.3">
      <c r="B9" s="12">
        <f t="shared" ref="B9:J9" si="0">SUM(B4:B8)</f>
        <v>0.99999999999999989</v>
      </c>
      <c r="C9" s="12">
        <f t="shared" si="0"/>
        <v>1</v>
      </c>
      <c r="D9" s="12">
        <f t="shared" si="0"/>
        <v>1</v>
      </c>
      <c r="E9" s="12">
        <f t="shared" si="0"/>
        <v>1</v>
      </c>
      <c r="F9" s="12">
        <f t="shared" si="0"/>
        <v>1</v>
      </c>
      <c r="G9" s="12">
        <f t="shared" si="0"/>
        <v>0.99999999999999989</v>
      </c>
      <c r="H9" s="12">
        <f t="shared" si="0"/>
        <v>1</v>
      </c>
      <c r="I9" s="12">
        <f t="shared" si="0"/>
        <v>1</v>
      </c>
      <c r="J9" s="12">
        <f t="shared" si="0"/>
        <v>1</v>
      </c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topLeftCell="C1" zoomScale="120" zoomScaleNormal="120" workbookViewId="0">
      <selection activeCell="K3" sqref="K3:M8"/>
    </sheetView>
  </sheetViews>
  <sheetFormatPr baseColWidth="10" defaultRowHeight="14.4" x14ac:dyDescent="0.3"/>
  <sheetData>
    <row r="1" spans="1:14" ht="17.399999999999999" x14ac:dyDescent="0.35">
      <c r="A1" s="34" t="s">
        <v>48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28"/>
    </row>
    <row r="2" spans="1:14" s="6" customFormat="1" ht="15" thickBot="1" x14ac:dyDescent="0.35"/>
    <row r="3" spans="1:14" s="6" customFormat="1" ht="15.6" thickTop="1" thickBot="1" x14ac:dyDescent="0.35">
      <c r="A3" s="7"/>
      <c r="B3" s="18">
        <v>44562</v>
      </c>
      <c r="C3" s="18">
        <v>44593</v>
      </c>
      <c r="D3" s="18">
        <v>44621</v>
      </c>
      <c r="E3" s="18">
        <v>44652</v>
      </c>
      <c r="F3" s="18">
        <v>44682</v>
      </c>
      <c r="G3" s="18">
        <v>44713</v>
      </c>
      <c r="H3" s="18">
        <v>44743</v>
      </c>
      <c r="I3" s="18">
        <v>44774</v>
      </c>
      <c r="J3" s="18">
        <v>44805</v>
      </c>
    </row>
    <row r="4" spans="1:14" s="6" customFormat="1" ht="15" thickTop="1" x14ac:dyDescent="0.3">
      <c r="A4" s="8" t="s">
        <v>0</v>
      </c>
      <c r="B4" s="15">
        <v>0.25659472422062352</v>
      </c>
      <c r="C4" s="15">
        <v>0.38461538461538464</v>
      </c>
      <c r="D4" s="15">
        <v>0.24893617021276596</v>
      </c>
      <c r="E4" s="15">
        <v>0.2390852390852391</v>
      </c>
      <c r="F4" s="15">
        <v>0.30346232179226068</v>
      </c>
      <c r="G4" s="15">
        <v>0.2805755395683453</v>
      </c>
      <c r="H4" s="15">
        <v>0.28494623655913981</v>
      </c>
      <c r="I4" s="15">
        <v>0.36931818181818182</v>
      </c>
      <c r="J4" s="15">
        <v>0.20934579439252338</v>
      </c>
    </row>
    <row r="5" spans="1:14" s="6" customFormat="1" x14ac:dyDescent="0.3">
      <c r="A5" s="9" t="s">
        <v>1</v>
      </c>
      <c r="B5" s="16">
        <v>7.1942446043165464E-2</v>
      </c>
      <c r="C5" s="16">
        <v>8.6848635235732011E-2</v>
      </c>
      <c r="D5" s="16">
        <v>8.9361702127659579E-2</v>
      </c>
      <c r="E5" s="16">
        <v>9.9792099792099798E-2</v>
      </c>
      <c r="F5" s="16">
        <v>9.368635437881874E-2</v>
      </c>
      <c r="G5" s="16">
        <v>0.12050359712230216</v>
      </c>
      <c r="H5" s="16">
        <v>0.1057347670250896</v>
      </c>
      <c r="I5" s="16">
        <v>0.10416666666666667</v>
      </c>
      <c r="J5" s="16">
        <v>0.13271028037383178</v>
      </c>
    </row>
    <row r="6" spans="1:14" s="6" customFormat="1" x14ac:dyDescent="0.3">
      <c r="A6" s="9" t="s">
        <v>15</v>
      </c>
      <c r="B6" s="16">
        <v>0.17266187050359713</v>
      </c>
      <c r="C6" s="16">
        <v>0.11662531017369727</v>
      </c>
      <c r="D6" s="16">
        <v>0.17446808510638298</v>
      </c>
      <c r="E6" s="16">
        <v>0.14553014553014554</v>
      </c>
      <c r="F6" s="16">
        <v>0.24032586558044808</v>
      </c>
      <c r="G6" s="16">
        <v>0.18705035971223022</v>
      </c>
      <c r="H6" s="16">
        <v>0.21684587813620071</v>
      </c>
      <c r="I6" s="16">
        <v>0.16856060606060605</v>
      </c>
      <c r="J6" s="16">
        <v>0.22429906542056074</v>
      </c>
    </row>
    <row r="7" spans="1:14" s="6" customFormat="1" x14ac:dyDescent="0.3">
      <c r="A7" s="9" t="s">
        <v>16</v>
      </c>
      <c r="B7" s="16">
        <v>0.13189448441247004</v>
      </c>
      <c r="C7" s="16">
        <v>0.20843672456575682</v>
      </c>
      <c r="D7" s="16">
        <v>0.16382978723404254</v>
      </c>
      <c r="E7" s="16">
        <v>0.23700623700623702</v>
      </c>
      <c r="F7" s="16">
        <v>0.19348268839103869</v>
      </c>
      <c r="G7" s="16">
        <v>0.15467625899280577</v>
      </c>
      <c r="H7" s="16">
        <v>0.15232974910394265</v>
      </c>
      <c r="I7" s="16">
        <v>0.16666666666666666</v>
      </c>
      <c r="J7" s="16">
        <v>0.25046728971962617</v>
      </c>
    </row>
    <row r="8" spans="1:14" ht="15" thickBot="1" x14ac:dyDescent="0.35">
      <c r="A8" s="10" t="s">
        <v>7</v>
      </c>
      <c r="B8" s="17">
        <v>0.36690647482014388</v>
      </c>
      <c r="C8" s="17">
        <v>0.20347394540942929</v>
      </c>
      <c r="D8" s="17">
        <v>0.32340425531914896</v>
      </c>
      <c r="E8" s="17">
        <v>0.2785862785862786</v>
      </c>
      <c r="F8" s="17">
        <v>0.1690427698574338</v>
      </c>
      <c r="G8" s="17">
        <v>0.25719424460431656</v>
      </c>
      <c r="H8" s="17">
        <v>0.24014336917562723</v>
      </c>
      <c r="I8" s="17">
        <v>0.19128787878787878</v>
      </c>
      <c r="J8" s="17">
        <v>0.18317757009345795</v>
      </c>
    </row>
    <row r="9" spans="1:14" s="5" customFormat="1" ht="15" thickTop="1" x14ac:dyDescent="0.3">
      <c r="B9" s="12">
        <f t="shared" ref="B9:J9" si="0">SUM(B4:B8)</f>
        <v>1</v>
      </c>
      <c r="C9" s="12">
        <f t="shared" si="0"/>
        <v>1</v>
      </c>
      <c r="D9" s="12">
        <f t="shared" si="0"/>
        <v>1</v>
      </c>
      <c r="E9" s="12">
        <f t="shared" si="0"/>
        <v>1</v>
      </c>
      <c r="F9" s="12">
        <f t="shared" si="0"/>
        <v>1</v>
      </c>
      <c r="G9" s="12">
        <f t="shared" si="0"/>
        <v>1</v>
      </c>
      <c r="H9" s="12">
        <f t="shared" si="0"/>
        <v>1</v>
      </c>
      <c r="I9" s="12">
        <f t="shared" si="0"/>
        <v>1</v>
      </c>
      <c r="J9" s="12">
        <f t="shared" si="0"/>
        <v>1</v>
      </c>
      <c r="K9" s="12"/>
      <c r="L9" s="12"/>
      <c r="M9" s="12"/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showGridLines="0" zoomScale="110" zoomScaleNormal="110" workbookViewId="0">
      <selection activeCell="E9" sqref="E9"/>
    </sheetView>
  </sheetViews>
  <sheetFormatPr baseColWidth="10" defaultRowHeight="14.4" x14ac:dyDescent="0.3"/>
  <sheetData>
    <row r="1" spans="1:13" ht="17.399999999999999" x14ac:dyDescent="0.35">
      <c r="A1" s="29" t="s">
        <v>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6" customFormat="1" ht="15" thickBot="1" x14ac:dyDescent="0.35"/>
    <row r="3" spans="1:13" s="6" customFormat="1" ht="15.6" thickTop="1" thickBot="1" x14ac:dyDescent="0.35">
      <c r="A3" s="7"/>
      <c r="B3" s="18">
        <v>44562</v>
      </c>
      <c r="C3" s="18">
        <v>44593</v>
      </c>
      <c r="D3" s="18">
        <v>44621</v>
      </c>
      <c r="E3" s="18">
        <v>44652</v>
      </c>
      <c r="F3" s="18">
        <v>44682</v>
      </c>
      <c r="G3" s="18">
        <v>44713</v>
      </c>
      <c r="H3" s="18">
        <v>44743</v>
      </c>
      <c r="I3" s="18">
        <v>44774</v>
      </c>
      <c r="J3" s="18">
        <v>44805</v>
      </c>
    </row>
    <row r="4" spans="1:13" s="6" customFormat="1" ht="15" thickTop="1" x14ac:dyDescent="0.3">
      <c r="A4" s="8" t="s">
        <v>0</v>
      </c>
      <c r="B4" s="15">
        <v>0.14983164983164984</v>
      </c>
      <c r="C4" s="15">
        <v>0.17131857555341676</v>
      </c>
      <c r="D4" s="15">
        <v>0.10832171083217108</v>
      </c>
      <c r="E4" s="15">
        <v>0.19031903190319033</v>
      </c>
      <c r="F4" s="15">
        <v>9.9819603126879139E-2</v>
      </c>
      <c r="G4" s="15">
        <v>0.23226433430515064</v>
      </c>
      <c r="H4" s="15">
        <v>0.24242424242424243</v>
      </c>
      <c r="I4" s="15">
        <v>0.19765625000000001</v>
      </c>
      <c r="J4" s="15">
        <v>0.27562446167097332</v>
      </c>
    </row>
    <row r="5" spans="1:13" s="6" customFormat="1" x14ac:dyDescent="0.3">
      <c r="A5" s="9" t="s">
        <v>1</v>
      </c>
      <c r="B5" s="16">
        <v>0.17340067340067339</v>
      </c>
      <c r="C5" s="16">
        <v>0.12223291626564003</v>
      </c>
      <c r="D5" s="16">
        <v>0.11064621106462111</v>
      </c>
      <c r="E5" s="16">
        <v>0.18151815181518152</v>
      </c>
      <c r="F5" s="16">
        <v>9.2603728202044502E-2</v>
      </c>
      <c r="G5" s="16">
        <v>0.18561710398445092</v>
      </c>
      <c r="H5" s="16">
        <v>7.9619726678550204E-2</v>
      </c>
      <c r="I5" s="16">
        <v>0.12890625</v>
      </c>
      <c r="J5" s="16">
        <v>0.16279069767441862</v>
      </c>
    </row>
    <row r="6" spans="1:13" s="6" customFormat="1" x14ac:dyDescent="0.3">
      <c r="A6" s="9" t="s">
        <v>15</v>
      </c>
      <c r="B6" s="16">
        <v>0.13131313131313133</v>
      </c>
      <c r="C6" s="16">
        <v>0.13378248315688163</v>
      </c>
      <c r="D6" s="16">
        <v>8.6936308693630865E-2</v>
      </c>
      <c r="E6" s="16">
        <v>0.1617161716171617</v>
      </c>
      <c r="F6" s="16">
        <v>0.12146722790138305</v>
      </c>
      <c r="G6" s="16">
        <v>0.13119533527696792</v>
      </c>
      <c r="H6" s="16">
        <v>9.6256684491978606E-2</v>
      </c>
      <c r="I6" s="16">
        <v>0.11328125</v>
      </c>
      <c r="J6" s="16">
        <v>0.11714039621016366</v>
      </c>
    </row>
    <row r="7" spans="1:13" s="6" customFormat="1" x14ac:dyDescent="0.3">
      <c r="A7" s="9" t="s">
        <v>16</v>
      </c>
      <c r="B7" s="16">
        <v>0.19191919191919191</v>
      </c>
      <c r="C7" s="16">
        <v>0.14918190567853706</v>
      </c>
      <c r="D7" s="16">
        <v>8.6471408647140868E-2</v>
      </c>
      <c r="E7" s="16">
        <v>0.19691969196919692</v>
      </c>
      <c r="F7" s="16">
        <v>0.12266987372218882</v>
      </c>
      <c r="G7" s="16">
        <v>0.14285714285714285</v>
      </c>
      <c r="H7" s="16">
        <v>7.7837195484254301E-2</v>
      </c>
      <c r="I7" s="16">
        <v>0.1046875</v>
      </c>
      <c r="J7" s="16">
        <v>8.2687338501291993E-2</v>
      </c>
    </row>
    <row r="8" spans="1:13" ht="15" thickBot="1" x14ac:dyDescent="0.35">
      <c r="A8" s="10" t="s">
        <v>7</v>
      </c>
      <c r="B8" s="17">
        <v>0.35353535353535354</v>
      </c>
      <c r="C8" s="17">
        <v>0.42348411934552455</v>
      </c>
      <c r="D8" s="17">
        <v>0.60762436076243609</v>
      </c>
      <c r="E8" s="17">
        <v>0.26952695269526955</v>
      </c>
      <c r="F8" s="17">
        <v>0.56343956704750453</v>
      </c>
      <c r="G8" s="17">
        <v>0.30806608357628767</v>
      </c>
      <c r="H8" s="17">
        <v>0.50386215092097442</v>
      </c>
      <c r="I8" s="17">
        <v>0.45546874999999998</v>
      </c>
      <c r="J8" s="17">
        <v>0.36175710594315247</v>
      </c>
    </row>
    <row r="9" spans="1:13" s="5" customFormat="1" ht="15" thickTop="1" x14ac:dyDescent="0.3"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12">
        <v>1</v>
      </c>
    </row>
    <row r="40" spans="1:13" ht="17.399999999999999" x14ac:dyDescent="0.35">
      <c r="A40" s="29" t="s">
        <v>22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1:13" s="6" customFormat="1" ht="15" thickBot="1" x14ac:dyDescent="0.35"/>
    <row r="42" spans="1:13" s="6" customFormat="1" ht="15.6" thickTop="1" thickBot="1" x14ac:dyDescent="0.35">
      <c r="A42" s="7"/>
      <c r="B42" s="18">
        <v>44562</v>
      </c>
      <c r="C42" s="18">
        <v>44593</v>
      </c>
      <c r="D42" s="18">
        <v>44621</v>
      </c>
      <c r="E42" s="18">
        <v>44652</v>
      </c>
      <c r="F42" s="18">
        <v>44682</v>
      </c>
      <c r="G42" s="18">
        <v>44713</v>
      </c>
      <c r="H42" s="18">
        <v>44743</v>
      </c>
      <c r="I42" s="18">
        <v>44774</v>
      </c>
      <c r="J42" s="18">
        <v>44805</v>
      </c>
    </row>
    <row r="43" spans="1:13" s="6" customFormat="1" ht="15" thickTop="1" x14ac:dyDescent="0.3">
      <c r="A43" s="22" t="s">
        <v>9</v>
      </c>
      <c r="B43" s="15">
        <v>0.18943533697632059</v>
      </c>
      <c r="C43" s="15">
        <v>0.18381618381618381</v>
      </c>
      <c r="D43" s="15">
        <v>0.16381766381766383</v>
      </c>
      <c r="E43" s="15">
        <v>0.20231213872832371</v>
      </c>
      <c r="F43" s="15">
        <v>0.12484548825710753</v>
      </c>
      <c r="G43" s="15">
        <v>0.25</v>
      </c>
      <c r="H43" s="15">
        <v>0.22006079027355624</v>
      </c>
      <c r="I43" s="15">
        <v>0.24041533546325877</v>
      </c>
      <c r="J43" s="15">
        <v>0.26796805678793256</v>
      </c>
    </row>
    <row r="44" spans="1:13" s="6" customFormat="1" x14ac:dyDescent="0.3">
      <c r="A44" s="23" t="s">
        <v>10</v>
      </c>
      <c r="B44" s="16">
        <v>0.20218579234972678</v>
      </c>
      <c r="C44" s="16">
        <v>0.22277722277722278</v>
      </c>
      <c r="D44" s="16">
        <v>0.13912630579297247</v>
      </c>
      <c r="E44" s="16">
        <v>0.29826589595375724</v>
      </c>
      <c r="F44" s="16">
        <v>0.16378244746600742</v>
      </c>
      <c r="G44" s="16">
        <v>0.27244897959183673</v>
      </c>
      <c r="H44" s="16">
        <v>0.21458966565349544</v>
      </c>
      <c r="I44" s="16">
        <v>0.21325878594249201</v>
      </c>
      <c r="J44" s="16">
        <v>0.26708074534161491</v>
      </c>
    </row>
    <row r="45" spans="1:13" s="6" customFormat="1" x14ac:dyDescent="0.3">
      <c r="A45" s="23" t="s">
        <v>11</v>
      </c>
      <c r="B45" s="16">
        <v>0.14207650273224043</v>
      </c>
      <c r="C45" s="16">
        <v>0.12787212787212787</v>
      </c>
      <c r="D45" s="16">
        <v>8.0721747388414061E-2</v>
      </c>
      <c r="E45" s="16">
        <v>0.16763005780346821</v>
      </c>
      <c r="F45" s="16">
        <v>0.11619283065512979</v>
      </c>
      <c r="G45" s="16">
        <v>0.14081632653061224</v>
      </c>
      <c r="H45" s="16">
        <v>0.12401215805471125</v>
      </c>
      <c r="I45" s="16">
        <v>0.14776357827476039</v>
      </c>
      <c r="J45" s="16">
        <v>0.16060337178349601</v>
      </c>
    </row>
    <row r="46" spans="1:13" s="6" customFormat="1" x14ac:dyDescent="0.3">
      <c r="A46" s="23" t="s">
        <v>12</v>
      </c>
      <c r="B46" s="16">
        <v>0.14571948998178508</v>
      </c>
      <c r="C46" s="16">
        <v>0.12987012987012986</v>
      </c>
      <c r="D46" s="16">
        <v>0.12488129154795821</v>
      </c>
      <c r="E46" s="16">
        <v>0.12716763005780346</v>
      </c>
      <c r="F46" s="16">
        <v>0.12484548825710753</v>
      </c>
      <c r="G46" s="16">
        <v>0.11224489795918367</v>
      </c>
      <c r="H46" s="16">
        <v>0.10942249240121581</v>
      </c>
      <c r="I46" s="16">
        <v>0.18290734824281149</v>
      </c>
      <c r="J46" s="16">
        <v>0.11712511091393078</v>
      </c>
    </row>
    <row r="47" spans="1:13" ht="15" thickBot="1" x14ac:dyDescent="0.35">
      <c r="A47" s="24" t="s">
        <v>14</v>
      </c>
      <c r="B47" s="17">
        <v>0.32058287795992713</v>
      </c>
      <c r="C47" s="17">
        <v>0.33566433566433568</v>
      </c>
      <c r="D47" s="17">
        <v>0.49145299145299143</v>
      </c>
      <c r="E47" s="17">
        <v>0.20462427745664741</v>
      </c>
      <c r="F47" s="17">
        <v>0.47033374536464773</v>
      </c>
      <c r="G47" s="17">
        <v>0.22448979591836735</v>
      </c>
      <c r="H47" s="17">
        <v>0.33191489361702126</v>
      </c>
      <c r="I47" s="17">
        <v>0.21565495207667731</v>
      </c>
      <c r="J47" s="17">
        <v>0.18722271517302574</v>
      </c>
    </row>
    <row r="48" spans="1:13" s="5" customFormat="1" ht="15" thickTop="1" x14ac:dyDescent="0.3">
      <c r="A48" s="5" t="s">
        <v>8</v>
      </c>
      <c r="B48" s="21"/>
      <c r="C48" s="21"/>
      <c r="D48" s="12">
        <v>1</v>
      </c>
      <c r="E48" s="12">
        <v>1</v>
      </c>
      <c r="F48" s="12">
        <v>1</v>
      </c>
      <c r="G48" s="12">
        <v>1</v>
      </c>
      <c r="H48" s="12">
        <v>1</v>
      </c>
      <c r="I48" s="12">
        <v>1</v>
      </c>
      <c r="J48" s="12">
        <v>1</v>
      </c>
    </row>
    <row r="82" spans="1:13" ht="17.399999999999999" x14ac:dyDescent="0.35">
      <c r="A82" s="29" t="s">
        <v>23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1:13" s="6" customFormat="1" ht="15" thickBot="1" x14ac:dyDescent="0.35"/>
    <row r="84" spans="1:13" s="6" customFormat="1" ht="15.6" thickTop="1" thickBot="1" x14ac:dyDescent="0.35">
      <c r="A84" s="7"/>
      <c r="B84" s="18">
        <v>44562</v>
      </c>
      <c r="C84" s="18">
        <v>44593</v>
      </c>
      <c r="D84" s="18">
        <v>44621</v>
      </c>
      <c r="E84" s="18">
        <v>44652</v>
      </c>
      <c r="F84" s="18">
        <v>44682</v>
      </c>
      <c r="G84" s="18">
        <v>44713</v>
      </c>
      <c r="H84" s="18">
        <v>44743</v>
      </c>
      <c r="I84" s="18">
        <v>44774</v>
      </c>
      <c r="J84" s="18">
        <v>44805</v>
      </c>
    </row>
    <row r="85" spans="1:13" s="6" customFormat="1" ht="15" thickTop="1" x14ac:dyDescent="0.3">
      <c r="A85" s="8" t="s">
        <v>0</v>
      </c>
      <c r="B85" s="15">
        <v>0.23195876288659795</v>
      </c>
      <c r="C85" s="15">
        <v>0.34591194968553457</v>
      </c>
      <c r="D85" s="15">
        <v>0.20274914089347079</v>
      </c>
      <c r="E85" s="15">
        <v>0.2129032258064516</v>
      </c>
      <c r="F85" s="15">
        <v>0.24842767295597484</v>
      </c>
      <c r="G85" s="15">
        <v>0.21262458471760798</v>
      </c>
      <c r="H85" s="15">
        <v>0.16858237547892721</v>
      </c>
      <c r="I85" s="15">
        <v>0.31603773584905659</v>
      </c>
      <c r="J85" s="15">
        <v>6.8627450980392163E-2</v>
      </c>
    </row>
    <row r="86" spans="1:13" s="6" customFormat="1" x14ac:dyDescent="0.3">
      <c r="A86" s="9" t="s">
        <v>1</v>
      </c>
      <c r="B86" s="16">
        <v>0.13402061855670103</v>
      </c>
      <c r="C86" s="16">
        <v>0.16981132075471697</v>
      </c>
      <c r="D86" s="16">
        <v>0.10652920962199312</v>
      </c>
      <c r="E86" s="16">
        <v>0.12580645161290321</v>
      </c>
      <c r="F86" s="16">
        <v>9.7484276729559755E-2</v>
      </c>
      <c r="G86" s="16">
        <v>0.16943521594684385</v>
      </c>
      <c r="H86" s="16">
        <v>0.13026819923371646</v>
      </c>
      <c r="I86" s="16">
        <v>0.18867924528301888</v>
      </c>
      <c r="J86" s="16">
        <v>0.20588235294117646</v>
      </c>
    </row>
    <row r="87" spans="1:13" s="6" customFormat="1" x14ac:dyDescent="0.3">
      <c r="A87" s="9" t="s">
        <v>15</v>
      </c>
      <c r="B87" s="16">
        <v>0.23711340206185566</v>
      </c>
      <c r="C87" s="16">
        <v>0.14465408805031446</v>
      </c>
      <c r="D87" s="16">
        <v>0.23367697594501718</v>
      </c>
      <c r="E87" s="16">
        <v>0.17419354838709677</v>
      </c>
      <c r="F87" s="16">
        <v>0.24528301886792453</v>
      </c>
      <c r="G87" s="16">
        <v>0.18936877076411959</v>
      </c>
      <c r="H87" s="16">
        <v>0.23371647509578544</v>
      </c>
      <c r="I87" s="16">
        <v>0.19811320754716982</v>
      </c>
      <c r="J87" s="16">
        <v>0.22058823529411764</v>
      </c>
    </row>
    <row r="88" spans="1:13" s="6" customFormat="1" x14ac:dyDescent="0.3">
      <c r="A88" s="9" t="s">
        <v>16</v>
      </c>
      <c r="B88" s="16">
        <v>0.18556701030927836</v>
      </c>
      <c r="C88" s="16">
        <v>0.14465408805031446</v>
      </c>
      <c r="D88" s="16">
        <v>0.21649484536082475</v>
      </c>
      <c r="E88" s="16">
        <v>0.24838709677419354</v>
      </c>
      <c r="F88" s="16">
        <v>0.2389937106918239</v>
      </c>
      <c r="G88" s="16">
        <v>0.18936877076411959</v>
      </c>
      <c r="H88" s="16">
        <v>0.23754789272030652</v>
      </c>
      <c r="I88" s="16">
        <v>0.16037735849056603</v>
      </c>
      <c r="J88" s="16">
        <v>0.33333333333333331</v>
      </c>
    </row>
    <row r="89" spans="1:13" ht="15" thickBot="1" x14ac:dyDescent="0.35">
      <c r="A89" s="10" t="s">
        <v>7</v>
      </c>
      <c r="B89" s="17">
        <v>0.21134020618556701</v>
      </c>
      <c r="C89" s="17">
        <v>0.19496855345911951</v>
      </c>
      <c r="D89" s="17">
        <v>0.24054982817869416</v>
      </c>
      <c r="E89" s="17">
        <v>0.23870967741935484</v>
      </c>
      <c r="F89" s="17">
        <v>0.16981132075471697</v>
      </c>
      <c r="G89" s="17">
        <v>0.23920265780730898</v>
      </c>
      <c r="H89" s="17">
        <v>0.22988505747126436</v>
      </c>
      <c r="I89" s="17">
        <v>0.13679245283018868</v>
      </c>
      <c r="J89" s="17">
        <v>0.17156862745098039</v>
      </c>
    </row>
    <row r="90" spans="1:13" s="5" customFormat="1" ht="15" thickTop="1" x14ac:dyDescent="0.3">
      <c r="A90" s="5" t="s">
        <v>8</v>
      </c>
      <c r="B90" s="21"/>
      <c r="C90" s="21"/>
      <c r="D90" s="12">
        <v>1</v>
      </c>
      <c r="E90" s="12">
        <v>1</v>
      </c>
      <c r="F90" s="12">
        <v>1</v>
      </c>
      <c r="G90" s="12">
        <v>1</v>
      </c>
      <c r="H90" s="12">
        <v>1</v>
      </c>
      <c r="I90" s="12">
        <v>1</v>
      </c>
      <c r="J90" s="12">
        <v>1</v>
      </c>
    </row>
  </sheetData>
  <mergeCells count="3">
    <mergeCell ref="A1:M1"/>
    <mergeCell ref="A40:M40"/>
    <mergeCell ref="A82:M8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showGridLines="0" zoomScale="110" zoomScaleNormal="110" workbookViewId="0">
      <selection activeCell="I10" sqref="I10"/>
    </sheetView>
  </sheetViews>
  <sheetFormatPr baseColWidth="10" defaultRowHeight="14.4" x14ac:dyDescent="0.3"/>
  <sheetData>
    <row r="1" spans="1:13" ht="17.399999999999999" x14ac:dyDescent="0.35">
      <c r="A1" s="29" t="s">
        <v>24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6" customFormat="1" ht="15" thickBot="1" x14ac:dyDescent="0.35"/>
    <row r="3" spans="1:13" s="6" customFormat="1" ht="15.6" thickTop="1" thickBot="1" x14ac:dyDescent="0.35">
      <c r="A3" s="7"/>
      <c r="B3" s="18">
        <v>44562</v>
      </c>
      <c r="C3" s="18">
        <v>44593</v>
      </c>
      <c r="D3" s="18">
        <v>44621</v>
      </c>
      <c r="E3" s="18">
        <v>44652</v>
      </c>
      <c r="F3" s="18">
        <v>44682</v>
      </c>
      <c r="G3" s="18">
        <v>44713</v>
      </c>
      <c r="H3" s="18">
        <v>44743</v>
      </c>
      <c r="I3" s="18">
        <v>44774</v>
      </c>
      <c r="J3" s="18">
        <v>44805</v>
      </c>
    </row>
    <row r="4" spans="1:13" s="6" customFormat="1" ht="15" thickTop="1" x14ac:dyDescent="0.3">
      <c r="A4" s="8" t="s">
        <v>3</v>
      </c>
      <c r="B4" s="15">
        <v>0.12676641729010807</v>
      </c>
      <c r="C4" s="15">
        <v>0.12413108242303873</v>
      </c>
      <c r="D4" s="15">
        <v>0.19237217099748533</v>
      </c>
      <c r="E4" s="15">
        <v>0.21442053605134012</v>
      </c>
      <c r="F4" s="15">
        <v>0.20598591549295775</v>
      </c>
      <c r="G4" s="15">
        <v>0.23220456116102281</v>
      </c>
      <c r="H4" s="15">
        <v>0.22623089983022071</v>
      </c>
      <c r="I4" s="15">
        <v>0.24405506883604505</v>
      </c>
      <c r="J4" s="15">
        <v>0.22207009857612267</v>
      </c>
    </row>
    <row r="5" spans="1:13" s="6" customFormat="1" x14ac:dyDescent="0.3">
      <c r="A5" s="9" t="s">
        <v>2</v>
      </c>
      <c r="B5" s="16">
        <v>0.12967581047381546</v>
      </c>
      <c r="C5" s="16">
        <v>0.12264150943396226</v>
      </c>
      <c r="D5" s="16">
        <v>0.14626990779547361</v>
      </c>
      <c r="E5" s="16">
        <v>0.16647791619479049</v>
      </c>
      <c r="F5" s="16">
        <v>0.14260563380281691</v>
      </c>
      <c r="G5" s="16">
        <v>0.15342087076710437</v>
      </c>
      <c r="H5" s="16">
        <v>0.14813242784380307</v>
      </c>
      <c r="I5" s="16">
        <v>0.16520650813516896</v>
      </c>
      <c r="J5" s="16">
        <v>0.14649507119386637</v>
      </c>
    </row>
    <row r="6" spans="1:13" s="6" customFormat="1" x14ac:dyDescent="0.3">
      <c r="A6" s="9" t="s">
        <v>5</v>
      </c>
      <c r="B6" s="16">
        <v>0.20074812967581046</v>
      </c>
      <c r="C6" s="16">
        <v>0.17527308838133068</v>
      </c>
      <c r="D6" s="16">
        <v>0.26068734283319361</v>
      </c>
      <c r="E6" s="16">
        <v>0.21140052850132127</v>
      </c>
      <c r="F6" s="16">
        <v>0.21214788732394366</v>
      </c>
      <c r="G6" s="16">
        <v>0.21907394609536973</v>
      </c>
      <c r="H6" s="16">
        <v>0.25424448217317486</v>
      </c>
      <c r="I6" s="16">
        <v>0.2332081768877764</v>
      </c>
      <c r="J6" s="16">
        <v>0.24698795180722891</v>
      </c>
    </row>
    <row r="7" spans="1:13" s="6" customFormat="1" x14ac:dyDescent="0.3">
      <c r="A7" s="9" t="s">
        <v>6</v>
      </c>
      <c r="B7" s="16">
        <v>0.19201995012468828</v>
      </c>
      <c r="C7" s="16">
        <v>0.22244289970208539</v>
      </c>
      <c r="D7" s="16">
        <v>0.18566638725901088</v>
      </c>
      <c r="E7" s="16">
        <v>0.17025292563231409</v>
      </c>
      <c r="F7" s="16">
        <v>0.18221830985915494</v>
      </c>
      <c r="G7" s="16">
        <v>0.16033172080165861</v>
      </c>
      <c r="H7" s="16">
        <v>0.14388794567062818</v>
      </c>
      <c r="I7" s="16">
        <v>0.18648310387984982</v>
      </c>
      <c r="J7" s="16">
        <v>0.18127053669222343</v>
      </c>
    </row>
    <row r="8" spans="1:13" ht="15" thickBot="1" x14ac:dyDescent="0.35">
      <c r="A8" s="10" t="s">
        <v>7</v>
      </c>
      <c r="B8" s="17">
        <v>0.35078969243557773</v>
      </c>
      <c r="C8" s="17">
        <v>0.35551142005958292</v>
      </c>
      <c r="D8" s="17">
        <v>0.21500419111483654</v>
      </c>
      <c r="E8" s="17">
        <v>0.23744809362023406</v>
      </c>
      <c r="F8" s="17">
        <v>0.25704225352112675</v>
      </c>
      <c r="G8" s="17">
        <v>0.23496890117484451</v>
      </c>
      <c r="H8" s="17">
        <v>0.22750424448217318</v>
      </c>
      <c r="I8" s="17">
        <v>0.17104714226115977</v>
      </c>
      <c r="J8" s="17">
        <v>0.2031763417305586</v>
      </c>
    </row>
    <row r="9" spans="1:13" s="5" customFormat="1" ht="15" thickTop="1" x14ac:dyDescent="0.3"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>
        <v>0.99999999999999989</v>
      </c>
      <c r="H9" s="12">
        <v>1</v>
      </c>
      <c r="I9" s="12">
        <v>1</v>
      </c>
      <c r="J9" s="12">
        <v>1</v>
      </c>
    </row>
    <row r="40" spans="1:13" ht="17.399999999999999" x14ac:dyDescent="0.35">
      <c r="A40" s="29" t="s">
        <v>25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1:13" s="6" customFormat="1" ht="15" thickBot="1" x14ac:dyDescent="0.35"/>
    <row r="42" spans="1:13" s="6" customFormat="1" ht="15.6" thickTop="1" thickBot="1" x14ac:dyDescent="0.35">
      <c r="A42" s="7"/>
      <c r="B42" s="18">
        <v>44562</v>
      </c>
      <c r="C42" s="18">
        <v>44593</v>
      </c>
      <c r="D42" s="18">
        <v>44621</v>
      </c>
      <c r="E42" s="18">
        <v>44652</v>
      </c>
      <c r="F42" s="18">
        <v>44682</v>
      </c>
      <c r="G42" s="18">
        <v>44713</v>
      </c>
      <c r="H42" s="18">
        <v>44743</v>
      </c>
      <c r="I42" s="18">
        <v>44774</v>
      </c>
      <c r="J42" s="18">
        <v>44805</v>
      </c>
    </row>
    <row r="43" spans="1:13" s="6" customFormat="1" ht="15" thickTop="1" x14ac:dyDescent="0.3">
      <c r="A43" s="22" t="s">
        <v>9</v>
      </c>
      <c r="B43" s="15">
        <v>0.30723149336756528</v>
      </c>
      <c r="C43" s="15">
        <v>0.32261357835630422</v>
      </c>
      <c r="D43" s="15">
        <v>0.48791860958033068</v>
      </c>
      <c r="E43" s="15">
        <v>0.40159271899886234</v>
      </c>
      <c r="F43" s="15">
        <v>0.44070796460176992</v>
      </c>
      <c r="G43" s="15">
        <v>0.44055944055944057</v>
      </c>
      <c r="H43" s="15">
        <v>0.45703125</v>
      </c>
      <c r="I43" s="15">
        <v>0.53628857018687526</v>
      </c>
      <c r="J43" s="15">
        <v>0.4224828375286041</v>
      </c>
    </row>
    <row r="44" spans="1:13" s="6" customFormat="1" x14ac:dyDescent="0.3">
      <c r="A44" s="23" t="s">
        <v>10</v>
      </c>
      <c r="B44" s="16">
        <v>0.39495079161317931</v>
      </c>
      <c r="C44" s="16">
        <v>0.35834609494640124</v>
      </c>
      <c r="D44" s="16">
        <v>0.33361593895718522</v>
      </c>
      <c r="E44" s="16">
        <v>0.36708380735684493</v>
      </c>
      <c r="F44" s="16">
        <v>0.30176991150442478</v>
      </c>
      <c r="G44" s="16">
        <v>0.3632867132867133</v>
      </c>
      <c r="H44" s="16">
        <v>0.33506944444444442</v>
      </c>
      <c r="I44" s="16">
        <v>0.28770099956540635</v>
      </c>
      <c r="J44" s="16">
        <v>0.38100686498855835</v>
      </c>
    </row>
    <row r="45" spans="1:13" s="6" customFormat="1" x14ac:dyDescent="0.3">
      <c r="A45" s="23" t="s">
        <v>11</v>
      </c>
      <c r="B45" s="16">
        <v>0.15489944373127942</v>
      </c>
      <c r="C45" s="16">
        <v>0.12608473711077081</v>
      </c>
      <c r="D45" s="16">
        <v>9.4107672742687581E-2</v>
      </c>
      <c r="E45" s="16">
        <v>0.13083048919226395</v>
      </c>
      <c r="F45" s="16">
        <v>0.12610619469026549</v>
      </c>
      <c r="G45" s="16">
        <v>0.10944055944055944</v>
      </c>
      <c r="H45" s="16">
        <v>0.10286458333333333</v>
      </c>
      <c r="I45" s="16">
        <v>8.9526292916123421E-2</v>
      </c>
      <c r="J45" s="16">
        <v>0.12299771167048056</v>
      </c>
    </row>
    <row r="46" spans="1:13" s="6" customFormat="1" x14ac:dyDescent="0.3">
      <c r="A46" s="23" t="s">
        <v>12</v>
      </c>
      <c r="B46" s="16">
        <v>8.8147197261446292E-2</v>
      </c>
      <c r="C46" s="16">
        <v>0.10413476263399694</v>
      </c>
      <c r="D46" s="16">
        <v>4.0695209834675714E-2</v>
      </c>
      <c r="E46" s="16">
        <v>5.2711414486158514E-2</v>
      </c>
      <c r="F46" s="16">
        <v>7.7876106194690264E-2</v>
      </c>
      <c r="G46" s="16">
        <v>4.9650349650349652E-2</v>
      </c>
      <c r="H46" s="16">
        <v>5.7725694444444448E-2</v>
      </c>
      <c r="I46" s="16">
        <v>4.9543676662320728E-2</v>
      </c>
      <c r="J46" s="16">
        <v>4.0045766590389019E-2</v>
      </c>
    </row>
    <row r="47" spans="1:13" ht="15" thickBot="1" x14ac:dyDescent="0.35">
      <c r="A47" s="24" t="s">
        <v>14</v>
      </c>
      <c r="B47" s="17">
        <v>5.477107402652974E-2</v>
      </c>
      <c r="C47" s="17">
        <v>8.8820826952526799E-2</v>
      </c>
      <c r="D47" s="17">
        <v>4.3662568885120816E-2</v>
      </c>
      <c r="E47" s="17">
        <v>4.778156996587031E-2</v>
      </c>
      <c r="F47" s="17">
        <v>5.353982300884956E-2</v>
      </c>
      <c r="G47" s="17">
        <v>3.7062937062937062E-2</v>
      </c>
      <c r="H47" s="17">
        <v>4.7309027777777776E-2</v>
      </c>
      <c r="I47" s="17">
        <v>3.6940460669274228E-2</v>
      </c>
      <c r="J47" s="17">
        <v>3.3466819221967967E-2</v>
      </c>
    </row>
    <row r="48" spans="1:13" s="5" customFormat="1" ht="15" thickTop="1" x14ac:dyDescent="0.3">
      <c r="A48" s="5" t="s">
        <v>8</v>
      </c>
      <c r="B48" s="21"/>
      <c r="C48" s="21"/>
      <c r="D48" s="12">
        <v>0.99999999999999989</v>
      </c>
      <c r="E48" s="12">
        <v>1</v>
      </c>
      <c r="F48" s="12">
        <v>1</v>
      </c>
      <c r="G48" s="12">
        <v>1</v>
      </c>
      <c r="H48" s="12">
        <v>1</v>
      </c>
      <c r="I48" s="12">
        <v>1</v>
      </c>
      <c r="J48" s="12">
        <v>1</v>
      </c>
    </row>
    <row r="82" spans="1:13" ht="17.399999999999999" x14ac:dyDescent="0.35">
      <c r="A82" s="29" t="s">
        <v>26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1:13" s="6" customFormat="1" ht="15" thickBot="1" x14ac:dyDescent="0.35"/>
    <row r="84" spans="1:13" s="6" customFormat="1" ht="15.6" thickTop="1" thickBot="1" x14ac:dyDescent="0.35">
      <c r="A84" s="7"/>
      <c r="B84" s="18">
        <v>44562</v>
      </c>
      <c r="C84" s="18">
        <v>44593</v>
      </c>
      <c r="D84" s="18">
        <v>44621</v>
      </c>
      <c r="E84" s="18">
        <v>44652</v>
      </c>
      <c r="F84" s="18">
        <v>44682</v>
      </c>
      <c r="G84" s="18">
        <v>44713</v>
      </c>
      <c r="H84" s="18">
        <v>44743</v>
      </c>
      <c r="I84" s="18">
        <v>44774</v>
      </c>
      <c r="J84" s="18">
        <v>44805</v>
      </c>
    </row>
    <row r="85" spans="1:13" s="6" customFormat="1" ht="15" thickTop="1" x14ac:dyDescent="0.3">
      <c r="A85" s="8" t="s">
        <v>3</v>
      </c>
      <c r="B85" s="15">
        <v>0.23658051689860835</v>
      </c>
      <c r="C85" s="15">
        <v>0.23465703971119134</v>
      </c>
      <c r="D85" s="15">
        <v>0.22654155495978553</v>
      </c>
      <c r="E85" s="15">
        <v>0.27845884413309985</v>
      </c>
      <c r="F85" s="15">
        <v>0.23950617283950618</v>
      </c>
      <c r="G85" s="15">
        <v>0.2868369351669941</v>
      </c>
      <c r="H85" s="15">
        <v>0.21666666666666667</v>
      </c>
      <c r="I85" s="15">
        <v>0.21775898520084566</v>
      </c>
      <c r="J85" s="15">
        <v>0.37408312958435208</v>
      </c>
    </row>
    <row r="86" spans="1:13" s="6" customFormat="1" x14ac:dyDescent="0.3">
      <c r="A86" s="9" t="s">
        <v>2</v>
      </c>
      <c r="B86" s="16">
        <v>0.21868787276341947</v>
      </c>
      <c r="C86" s="16">
        <v>0.2003610108303249</v>
      </c>
      <c r="D86" s="16">
        <v>0.17694369973190349</v>
      </c>
      <c r="E86" s="16">
        <v>0.20665499124343256</v>
      </c>
      <c r="F86" s="16">
        <v>0.2</v>
      </c>
      <c r="G86" s="16">
        <v>0.25147347740667975</v>
      </c>
      <c r="H86" s="16">
        <v>0.19761904761904761</v>
      </c>
      <c r="I86" s="16">
        <v>0.13530655391120508</v>
      </c>
      <c r="J86" s="16">
        <v>0.21271393643031786</v>
      </c>
    </row>
    <row r="87" spans="1:13" s="6" customFormat="1" x14ac:dyDescent="0.3">
      <c r="A87" s="9" t="s">
        <v>5</v>
      </c>
      <c r="B87" s="16">
        <v>0.25646123260437376</v>
      </c>
      <c r="C87" s="16">
        <v>0.23646209386281589</v>
      </c>
      <c r="D87" s="16">
        <v>0.20777479892761394</v>
      </c>
      <c r="E87" s="16">
        <v>0.24518388791593695</v>
      </c>
      <c r="F87" s="16">
        <v>0.29876543209876544</v>
      </c>
      <c r="G87" s="16">
        <v>0.22200392927308449</v>
      </c>
      <c r="H87" s="16">
        <v>0.31190476190476191</v>
      </c>
      <c r="I87" s="16">
        <v>0.28752642706131076</v>
      </c>
      <c r="J87" s="16">
        <v>0.15158924205378974</v>
      </c>
    </row>
    <row r="88" spans="1:13" s="6" customFormat="1" x14ac:dyDescent="0.3">
      <c r="A88" s="9" t="s">
        <v>6</v>
      </c>
      <c r="B88" s="16">
        <v>0.13320079522862824</v>
      </c>
      <c r="C88" s="16">
        <v>0.15162454873646208</v>
      </c>
      <c r="D88" s="16">
        <v>0.17694369973190349</v>
      </c>
      <c r="E88" s="16">
        <v>0.13134851138353765</v>
      </c>
      <c r="F88" s="16">
        <v>0.14074074074074075</v>
      </c>
      <c r="G88" s="16">
        <v>0.10609037328094302</v>
      </c>
      <c r="H88" s="16">
        <v>8.5714285714285715E-2</v>
      </c>
      <c r="I88" s="16">
        <v>0.13107822410147993</v>
      </c>
      <c r="J88" s="16">
        <v>9.5354523227383858E-2</v>
      </c>
    </row>
    <row r="89" spans="1:13" ht="15" thickBot="1" x14ac:dyDescent="0.35">
      <c r="A89" s="10" t="s">
        <v>7</v>
      </c>
      <c r="B89" s="17">
        <v>0.15506958250497019</v>
      </c>
      <c r="C89" s="17">
        <v>0.17689530685920576</v>
      </c>
      <c r="D89" s="17">
        <v>0.21179624664879357</v>
      </c>
      <c r="E89" s="17">
        <v>0.13835376532399299</v>
      </c>
      <c r="F89" s="17">
        <v>0.12098765432098765</v>
      </c>
      <c r="G89" s="17">
        <v>0.13359528487229863</v>
      </c>
      <c r="H89" s="17">
        <v>0.18809523809523809</v>
      </c>
      <c r="I89" s="17">
        <v>0.22832980972515857</v>
      </c>
      <c r="J89" s="17">
        <v>0.16625916870415647</v>
      </c>
    </row>
    <row r="90" spans="1:13" s="5" customFormat="1" ht="15" thickTop="1" x14ac:dyDescent="0.3">
      <c r="A90" s="5" t="s">
        <v>8</v>
      </c>
      <c r="B90" s="21"/>
      <c r="C90" s="21"/>
      <c r="D90" s="12">
        <v>1</v>
      </c>
      <c r="E90" s="12">
        <v>1</v>
      </c>
      <c r="F90" s="12">
        <v>1</v>
      </c>
      <c r="G90" s="12">
        <v>1</v>
      </c>
      <c r="H90" s="12">
        <v>1</v>
      </c>
      <c r="I90" s="12">
        <v>1</v>
      </c>
      <c r="J90" s="12">
        <v>1</v>
      </c>
    </row>
  </sheetData>
  <mergeCells count="3">
    <mergeCell ref="A1:M1"/>
    <mergeCell ref="A82:M82"/>
    <mergeCell ref="A40:M4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showGridLines="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K3" sqref="K3"/>
    </sheetView>
  </sheetViews>
  <sheetFormatPr baseColWidth="10" defaultRowHeight="14.4" x14ac:dyDescent="0.3"/>
  <cols>
    <col min="1" max="1" width="11.44140625" customWidth="1"/>
    <col min="2" max="7" width="11.44140625" style="1" customWidth="1"/>
    <col min="8" max="8" width="10.5546875" style="1" customWidth="1"/>
    <col min="9" max="12" width="11.44140625" style="1" customWidth="1"/>
  </cols>
  <sheetData>
    <row r="1" spans="1:13" ht="18" x14ac:dyDescent="0.35">
      <c r="A1" s="30" t="s">
        <v>27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6" customFormat="1" ht="15" thickBot="1" x14ac:dyDescent="0.3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3" s="6" customFormat="1" ht="15.6" thickTop="1" thickBot="1" x14ac:dyDescent="0.35">
      <c r="A3" s="7"/>
      <c r="B3" s="18">
        <v>44562</v>
      </c>
      <c r="C3" s="18">
        <v>44593</v>
      </c>
      <c r="D3" s="18">
        <v>44621</v>
      </c>
      <c r="E3" s="18">
        <v>44652</v>
      </c>
      <c r="F3" s="18">
        <v>44682</v>
      </c>
      <c r="G3" s="18">
        <v>44713</v>
      </c>
      <c r="H3" s="18">
        <v>44743</v>
      </c>
      <c r="I3" s="18">
        <v>44774</v>
      </c>
      <c r="J3" s="18">
        <v>44805</v>
      </c>
    </row>
    <row r="4" spans="1:13" s="6" customFormat="1" ht="15" thickTop="1" x14ac:dyDescent="0.3">
      <c r="A4" s="8" t="s">
        <v>3</v>
      </c>
      <c r="B4" s="15">
        <v>0.27631578947368424</v>
      </c>
      <c r="C4" s="15">
        <v>0.19047619047619047</v>
      </c>
      <c r="D4" s="15">
        <v>5.5555555555555552E-2</v>
      </c>
      <c r="E4" s="15">
        <v>7.792207792207792E-2</v>
      </c>
      <c r="F4" s="15">
        <v>0.5641025641025641</v>
      </c>
      <c r="G4" s="15">
        <v>0.41935483870967744</v>
      </c>
      <c r="H4" s="15">
        <v>0.41095890410958902</v>
      </c>
      <c r="I4" s="15">
        <v>0.55696202531645567</v>
      </c>
      <c r="J4" s="15">
        <v>0.34</v>
      </c>
    </row>
    <row r="5" spans="1:13" s="6" customFormat="1" x14ac:dyDescent="0.3">
      <c r="A5" s="9" t="s">
        <v>2</v>
      </c>
      <c r="B5" s="16">
        <v>0.10526315789473684</v>
      </c>
      <c r="C5" s="16">
        <v>4.7619047619047616E-2</v>
      </c>
      <c r="D5" s="16">
        <v>0.22222222222222221</v>
      </c>
      <c r="E5" s="16">
        <v>6.4935064935064929E-2</v>
      </c>
      <c r="F5" s="16">
        <v>0.10256410256410256</v>
      </c>
      <c r="G5" s="16">
        <v>0.11290322580645161</v>
      </c>
      <c r="H5" s="16">
        <v>8.2191780821917804E-2</v>
      </c>
      <c r="I5" s="16">
        <v>8.8607594936708861E-2</v>
      </c>
      <c r="J5" s="16">
        <v>0.1</v>
      </c>
    </row>
    <row r="6" spans="1:13" s="6" customFormat="1" x14ac:dyDescent="0.3">
      <c r="A6" s="9" t="s">
        <v>5</v>
      </c>
      <c r="B6" s="16">
        <v>0.14473684210526316</v>
      </c>
      <c r="C6" s="16">
        <v>0.33333333333333331</v>
      </c>
      <c r="D6" s="16">
        <v>8.3333333333333329E-2</v>
      </c>
      <c r="E6" s="16">
        <v>0.27272727272727271</v>
      </c>
      <c r="F6" s="16">
        <v>0.10256410256410256</v>
      </c>
      <c r="G6" s="16">
        <v>0.16129032258064516</v>
      </c>
      <c r="H6" s="16">
        <v>0.17808219178082191</v>
      </c>
      <c r="I6" s="16">
        <v>0.189873417721519</v>
      </c>
      <c r="J6" s="16">
        <v>0.22</v>
      </c>
    </row>
    <row r="7" spans="1:13" s="6" customFormat="1" x14ac:dyDescent="0.3">
      <c r="A7" s="9" t="s">
        <v>6</v>
      </c>
      <c r="B7" s="16">
        <v>0.14473684210526316</v>
      </c>
      <c r="C7" s="16">
        <v>0</v>
      </c>
      <c r="D7" s="16">
        <v>0.22222222222222221</v>
      </c>
      <c r="E7" s="16">
        <v>0.15584415584415584</v>
      </c>
      <c r="F7" s="16">
        <v>0.12820512820512819</v>
      </c>
      <c r="G7" s="16">
        <v>8.0645161290322578E-2</v>
      </c>
      <c r="H7" s="16">
        <v>4.1095890410958902E-2</v>
      </c>
      <c r="I7" s="16">
        <v>3.7974683544303799E-2</v>
      </c>
      <c r="J7" s="16">
        <v>0.18</v>
      </c>
    </row>
    <row r="8" spans="1:13" ht="15" thickBot="1" x14ac:dyDescent="0.35">
      <c r="A8" s="10" t="s">
        <v>7</v>
      </c>
      <c r="B8" s="17">
        <v>0.32894736842105265</v>
      </c>
      <c r="C8" s="17">
        <v>0.42857142857142855</v>
      </c>
      <c r="D8" s="17">
        <v>0.41666666666666669</v>
      </c>
      <c r="E8" s="17">
        <v>0.42857142857142855</v>
      </c>
      <c r="F8" s="17">
        <v>0.10256410256410256</v>
      </c>
      <c r="G8" s="17">
        <v>0.22580645161290322</v>
      </c>
      <c r="H8" s="17">
        <v>0.28767123287671231</v>
      </c>
      <c r="I8" s="17">
        <v>0.12658227848101267</v>
      </c>
      <c r="J8" s="17">
        <v>0.16</v>
      </c>
      <c r="K8"/>
      <c r="L8"/>
    </row>
    <row r="9" spans="1:13" s="5" customFormat="1" ht="15" thickTop="1" x14ac:dyDescent="0.3">
      <c r="B9" s="12">
        <v>1</v>
      </c>
      <c r="C9" s="12">
        <v>1</v>
      </c>
      <c r="D9" s="12">
        <v>1</v>
      </c>
      <c r="E9" s="12">
        <v>1</v>
      </c>
      <c r="F9" s="12">
        <v>0.99999999999999989</v>
      </c>
      <c r="G9" s="12">
        <v>1</v>
      </c>
      <c r="H9" s="12">
        <v>1</v>
      </c>
      <c r="I9" s="12">
        <v>1</v>
      </c>
      <c r="J9" s="12">
        <v>1</v>
      </c>
    </row>
    <row r="40" spans="1:13" ht="17.399999999999999" x14ac:dyDescent="0.35">
      <c r="A40" s="29" t="s">
        <v>28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1:13" s="6" customFormat="1" ht="15" thickBot="1" x14ac:dyDescent="0.35"/>
    <row r="42" spans="1:13" s="6" customFormat="1" ht="15.6" thickTop="1" thickBot="1" x14ac:dyDescent="0.35">
      <c r="A42" s="7"/>
      <c r="B42" s="18">
        <v>44562</v>
      </c>
      <c r="C42" s="18">
        <v>44593</v>
      </c>
      <c r="D42" s="18">
        <v>44621</v>
      </c>
      <c r="E42" s="18">
        <v>44652</v>
      </c>
      <c r="F42" s="18">
        <v>44682</v>
      </c>
      <c r="G42" s="18">
        <v>44713</v>
      </c>
      <c r="H42" s="18">
        <v>44743</v>
      </c>
      <c r="I42" s="18">
        <v>44774</v>
      </c>
      <c r="J42" s="18">
        <v>44805</v>
      </c>
    </row>
    <row r="43" spans="1:13" s="6" customFormat="1" ht="15" thickTop="1" x14ac:dyDescent="0.3">
      <c r="A43" s="22" t="s">
        <v>9</v>
      </c>
      <c r="B43" s="15">
        <v>0.14864864864864866</v>
      </c>
      <c r="C43" s="15">
        <v>4.7619047619047616E-2</v>
      </c>
      <c r="D43" s="15">
        <v>0.22222222222222221</v>
      </c>
      <c r="E43" s="15">
        <v>0.22077922077922077</v>
      </c>
      <c r="F43" s="15">
        <v>0.33333333333333331</v>
      </c>
      <c r="G43" s="15">
        <v>0.4098360655737705</v>
      </c>
      <c r="H43" s="15">
        <v>0.27536231884057971</v>
      </c>
      <c r="I43" s="15">
        <v>0.38028169014084506</v>
      </c>
      <c r="J43" s="15">
        <v>0.23404255319148937</v>
      </c>
    </row>
    <row r="44" spans="1:13" s="6" customFormat="1" x14ac:dyDescent="0.3">
      <c r="A44" s="23" t="s">
        <v>10</v>
      </c>
      <c r="B44" s="16">
        <v>0.51351351351351349</v>
      </c>
      <c r="C44" s="16">
        <v>0.23809523809523808</v>
      </c>
      <c r="D44" s="16">
        <v>0.30555555555555558</v>
      </c>
      <c r="E44" s="16">
        <v>9.0909090909090912E-2</v>
      </c>
      <c r="F44" s="16">
        <v>0.28205128205128205</v>
      </c>
      <c r="G44" s="16">
        <v>0.22950819672131148</v>
      </c>
      <c r="H44" s="16">
        <v>0.28985507246376813</v>
      </c>
      <c r="I44" s="16">
        <v>0.21126760563380281</v>
      </c>
      <c r="J44" s="16">
        <v>0.25531914893617019</v>
      </c>
    </row>
    <row r="45" spans="1:13" s="6" customFormat="1" x14ac:dyDescent="0.3">
      <c r="A45" s="23" t="s">
        <v>11</v>
      </c>
      <c r="B45" s="16">
        <v>2.7027027027027029E-2</v>
      </c>
      <c r="C45" s="16">
        <v>0.14285714285714285</v>
      </c>
      <c r="D45" s="16">
        <v>0.19444444444444445</v>
      </c>
      <c r="E45" s="16">
        <v>0.27272727272727271</v>
      </c>
      <c r="F45" s="16">
        <v>0.17948717948717949</v>
      </c>
      <c r="G45" s="16">
        <v>0.26229508196721313</v>
      </c>
      <c r="H45" s="16">
        <v>0.11594202898550725</v>
      </c>
      <c r="I45" s="16">
        <v>7.0422535211267609E-2</v>
      </c>
      <c r="J45" s="16">
        <v>0.27659574468085107</v>
      </c>
    </row>
    <row r="46" spans="1:13" s="6" customFormat="1" x14ac:dyDescent="0.3">
      <c r="A46" s="23" t="s">
        <v>12</v>
      </c>
      <c r="B46" s="16">
        <v>2.7027027027027029E-2</v>
      </c>
      <c r="C46" s="16">
        <v>0.2857142857142857</v>
      </c>
      <c r="D46" s="16">
        <v>0</v>
      </c>
      <c r="E46" s="16">
        <v>7.792207792207792E-2</v>
      </c>
      <c r="F46" s="16">
        <v>2.564102564102564E-2</v>
      </c>
      <c r="G46" s="16">
        <v>1.6393442622950821E-2</v>
      </c>
      <c r="H46" s="16">
        <v>7.2463768115942032E-2</v>
      </c>
      <c r="I46" s="16">
        <v>7.0422535211267609E-2</v>
      </c>
      <c r="J46" s="16">
        <v>2.1276595744680851E-2</v>
      </c>
    </row>
    <row r="47" spans="1:13" ht="15" thickBot="1" x14ac:dyDescent="0.35">
      <c r="A47" s="24" t="s">
        <v>14</v>
      </c>
      <c r="B47" s="17">
        <v>0.28378378378378377</v>
      </c>
      <c r="C47" s="17">
        <v>0.2857142857142857</v>
      </c>
      <c r="D47" s="17">
        <v>0.27777777777777779</v>
      </c>
      <c r="E47" s="17">
        <v>0.33766233766233766</v>
      </c>
      <c r="F47" s="17">
        <v>0.17948717948717949</v>
      </c>
      <c r="G47" s="17">
        <v>8.1967213114754092E-2</v>
      </c>
      <c r="H47" s="17">
        <v>0.24637681159420291</v>
      </c>
      <c r="I47" s="17">
        <v>0.26760563380281688</v>
      </c>
      <c r="J47" s="17">
        <v>0.21276595744680851</v>
      </c>
      <c r="K47"/>
      <c r="L47"/>
    </row>
    <row r="48" spans="1:13" s="5" customFormat="1" ht="15" thickTop="1" x14ac:dyDescent="0.3">
      <c r="A48" s="5" t="s">
        <v>8</v>
      </c>
      <c r="B48" s="21"/>
      <c r="C48" s="21"/>
      <c r="D48" s="12">
        <v>1</v>
      </c>
      <c r="E48" s="12">
        <v>1</v>
      </c>
      <c r="F48" s="12">
        <v>1</v>
      </c>
      <c r="G48" s="12">
        <v>1.0000000000000002</v>
      </c>
      <c r="H48" s="12">
        <v>1</v>
      </c>
      <c r="I48" s="12">
        <v>1</v>
      </c>
      <c r="J48" s="12">
        <v>1</v>
      </c>
    </row>
    <row r="49" spans="2:12" x14ac:dyDescent="0.3">
      <c r="B49"/>
      <c r="C49"/>
      <c r="D49"/>
      <c r="E49"/>
      <c r="F49"/>
      <c r="G49"/>
      <c r="H49"/>
      <c r="I49"/>
      <c r="J49"/>
      <c r="K49"/>
      <c r="L49"/>
    </row>
    <row r="50" spans="2:12" x14ac:dyDescent="0.3">
      <c r="B50"/>
      <c r="C50"/>
      <c r="D50"/>
      <c r="E50"/>
      <c r="F50"/>
      <c r="G50"/>
      <c r="H50"/>
      <c r="I50"/>
      <c r="J50"/>
      <c r="K50"/>
      <c r="L50"/>
    </row>
    <row r="51" spans="2:12" x14ac:dyDescent="0.3">
      <c r="B51"/>
      <c r="C51"/>
      <c r="D51"/>
      <c r="E51"/>
      <c r="F51"/>
      <c r="G51"/>
      <c r="H51"/>
      <c r="I51"/>
      <c r="J51"/>
      <c r="K51"/>
      <c r="L51"/>
    </row>
    <row r="52" spans="2:12" x14ac:dyDescent="0.3">
      <c r="B52"/>
      <c r="C52"/>
      <c r="D52"/>
      <c r="E52"/>
      <c r="F52"/>
      <c r="G52"/>
      <c r="H52"/>
      <c r="I52"/>
      <c r="J52"/>
      <c r="K52"/>
      <c r="L52"/>
    </row>
    <row r="53" spans="2:12" x14ac:dyDescent="0.3">
      <c r="B53"/>
      <c r="C53"/>
      <c r="D53"/>
      <c r="E53"/>
      <c r="F53"/>
      <c r="G53"/>
      <c r="H53"/>
      <c r="I53"/>
      <c r="J53"/>
      <c r="K53"/>
      <c r="L53"/>
    </row>
    <row r="54" spans="2:12" x14ac:dyDescent="0.3">
      <c r="B54"/>
      <c r="C54"/>
      <c r="D54"/>
      <c r="E54"/>
      <c r="F54"/>
      <c r="G54"/>
      <c r="H54"/>
      <c r="I54"/>
      <c r="J54"/>
      <c r="K54"/>
      <c r="L54"/>
    </row>
    <row r="55" spans="2:12" x14ac:dyDescent="0.3">
      <c r="B55"/>
      <c r="C55"/>
      <c r="D55"/>
      <c r="E55"/>
      <c r="F55"/>
      <c r="G55"/>
      <c r="H55"/>
      <c r="I55"/>
      <c r="J55"/>
      <c r="K55"/>
      <c r="L55"/>
    </row>
    <row r="56" spans="2:12" x14ac:dyDescent="0.3">
      <c r="B56"/>
      <c r="C56"/>
      <c r="D56"/>
      <c r="E56"/>
      <c r="F56"/>
      <c r="G56"/>
      <c r="H56"/>
      <c r="I56"/>
      <c r="J56"/>
      <c r="K56"/>
      <c r="L56"/>
    </row>
    <row r="57" spans="2:12" x14ac:dyDescent="0.3">
      <c r="B57"/>
      <c r="C57"/>
      <c r="D57"/>
      <c r="E57"/>
      <c r="F57"/>
      <c r="G57"/>
      <c r="H57"/>
      <c r="I57"/>
      <c r="J57"/>
      <c r="K57"/>
      <c r="L57"/>
    </row>
    <row r="58" spans="2:12" x14ac:dyDescent="0.3">
      <c r="B58"/>
      <c r="C58"/>
      <c r="D58"/>
      <c r="E58"/>
      <c r="F58"/>
      <c r="G58"/>
      <c r="H58"/>
      <c r="I58"/>
      <c r="J58"/>
      <c r="K58"/>
      <c r="L58"/>
    </row>
    <row r="59" spans="2:12" x14ac:dyDescent="0.3">
      <c r="B59"/>
      <c r="C59"/>
      <c r="D59"/>
      <c r="E59"/>
      <c r="F59"/>
      <c r="G59"/>
      <c r="H59"/>
      <c r="I59"/>
      <c r="J59"/>
      <c r="K59"/>
      <c r="L59"/>
    </row>
    <row r="60" spans="2:12" x14ac:dyDescent="0.3">
      <c r="B60"/>
      <c r="C60"/>
      <c r="D60"/>
      <c r="E60"/>
      <c r="F60"/>
      <c r="G60"/>
      <c r="H60"/>
      <c r="I60"/>
      <c r="J60"/>
      <c r="K60"/>
      <c r="L60"/>
    </row>
    <row r="61" spans="2:12" x14ac:dyDescent="0.3">
      <c r="B61"/>
      <c r="C61"/>
      <c r="D61"/>
      <c r="E61"/>
      <c r="F61"/>
      <c r="G61"/>
      <c r="H61"/>
      <c r="I61"/>
      <c r="J61"/>
      <c r="K61"/>
      <c r="L61"/>
    </row>
    <row r="62" spans="2:12" x14ac:dyDescent="0.3">
      <c r="B62"/>
      <c r="C62"/>
      <c r="D62"/>
      <c r="E62"/>
      <c r="F62"/>
      <c r="G62"/>
      <c r="H62"/>
      <c r="I62"/>
      <c r="J62"/>
      <c r="K62"/>
      <c r="L62"/>
    </row>
    <row r="63" spans="2:12" x14ac:dyDescent="0.3">
      <c r="B63"/>
      <c r="C63"/>
      <c r="D63"/>
      <c r="E63"/>
      <c r="F63"/>
      <c r="G63"/>
      <c r="H63"/>
      <c r="I63"/>
      <c r="J63"/>
      <c r="K63"/>
      <c r="L63"/>
    </row>
    <row r="64" spans="2:12" x14ac:dyDescent="0.3">
      <c r="B64"/>
      <c r="C64"/>
      <c r="D64"/>
      <c r="E64"/>
      <c r="F64"/>
      <c r="G64"/>
      <c r="H64"/>
      <c r="I64"/>
      <c r="J64"/>
      <c r="K64"/>
      <c r="L64"/>
    </row>
    <row r="65" spans="2:12" x14ac:dyDescent="0.3">
      <c r="B65"/>
      <c r="C65"/>
      <c r="D65"/>
      <c r="E65"/>
      <c r="F65"/>
      <c r="G65"/>
      <c r="H65"/>
      <c r="I65"/>
      <c r="J65"/>
      <c r="K65"/>
      <c r="L65"/>
    </row>
    <row r="66" spans="2:12" x14ac:dyDescent="0.3">
      <c r="B66"/>
      <c r="C66"/>
      <c r="D66"/>
      <c r="E66"/>
      <c r="F66"/>
      <c r="G66"/>
      <c r="H66"/>
      <c r="I66"/>
      <c r="J66"/>
      <c r="K66"/>
      <c r="L66"/>
    </row>
    <row r="67" spans="2:12" x14ac:dyDescent="0.3">
      <c r="B67"/>
      <c r="C67"/>
      <c r="D67"/>
      <c r="E67"/>
      <c r="F67"/>
      <c r="G67"/>
      <c r="H67"/>
      <c r="I67"/>
      <c r="J67"/>
      <c r="K67"/>
      <c r="L67"/>
    </row>
    <row r="68" spans="2:12" x14ac:dyDescent="0.3">
      <c r="B68"/>
      <c r="C68"/>
      <c r="D68"/>
      <c r="E68"/>
      <c r="F68"/>
      <c r="G68"/>
      <c r="H68"/>
      <c r="I68"/>
      <c r="J68"/>
      <c r="K68"/>
      <c r="L68"/>
    </row>
    <row r="69" spans="2:12" x14ac:dyDescent="0.3">
      <c r="B69"/>
      <c r="C69"/>
      <c r="D69"/>
      <c r="E69"/>
      <c r="F69"/>
      <c r="G69"/>
      <c r="H69"/>
      <c r="I69"/>
      <c r="J69"/>
      <c r="K69"/>
      <c r="L69"/>
    </row>
    <row r="70" spans="2:12" x14ac:dyDescent="0.3">
      <c r="B70"/>
      <c r="C70"/>
      <c r="D70"/>
      <c r="E70"/>
      <c r="F70"/>
      <c r="G70"/>
      <c r="H70"/>
      <c r="I70"/>
      <c r="J70"/>
      <c r="K70"/>
      <c r="L70"/>
    </row>
    <row r="71" spans="2:12" x14ac:dyDescent="0.3">
      <c r="B71"/>
      <c r="C71"/>
      <c r="D71"/>
      <c r="E71"/>
      <c r="F71"/>
      <c r="G71"/>
      <c r="H71"/>
      <c r="I71"/>
      <c r="J71"/>
      <c r="K71"/>
      <c r="L71"/>
    </row>
    <row r="72" spans="2:12" x14ac:dyDescent="0.3">
      <c r="B72"/>
      <c r="C72"/>
      <c r="D72"/>
      <c r="E72"/>
      <c r="F72"/>
      <c r="G72"/>
      <c r="H72"/>
      <c r="I72"/>
      <c r="J72"/>
      <c r="K72"/>
      <c r="L72"/>
    </row>
    <row r="73" spans="2:12" x14ac:dyDescent="0.3">
      <c r="B73"/>
      <c r="C73"/>
      <c r="D73"/>
      <c r="E73"/>
      <c r="F73"/>
      <c r="G73"/>
      <c r="H73"/>
      <c r="I73"/>
      <c r="J73"/>
      <c r="K73"/>
      <c r="L73"/>
    </row>
    <row r="74" spans="2:12" x14ac:dyDescent="0.3">
      <c r="B74"/>
      <c r="C74"/>
      <c r="D74"/>
      <c r="E74"/>
      <c r="F74"/>
      <c r="G74"/>
      <c r="H74"/>
      <c r="I74"/>
      <c r="J74"/>
      <c r="K74"/>
      <c r="L74"/>
    </row>
    <row r="75" spans="2:12" x14ac:dyDescent="0.3">
      <c r="B75"/>
      <c r="C75"/>
      <c r="D75"/>
      <c r="E75"/>
      <c r="F75"/>
      <c r="G75"/>
      <c r="H75"/>
      <c r="I75"/>
      <c r="J75"/>
      <c r="K75"/>
      <c r="L75"/>
    </row>
    <row r="76" spans="2:12" x14ac:dyDescent="0.3">
      <c r="B76"/>
      <c r="C76"/>
      <c r="D76"/>
      <c r="E76"/>
      <c r="F76"/>
      <c r="G76"/>
      <c r="H76"/>
      <c r="I76"/>
      <c r="J76"/>
      <c r="K76"/>
      <c r="L76"/>
    </row>
    <row r="77" spans="2:12" x14ac:dyDescent="0.3">
      <c r="B77"/>
      <c r="C77"/>
      <c r="D77"/>
      <c r="E77"/>
      <c r="F77"/>
      <c r="G77"/>
      <c r="H77"/>
      <c r="I77"/>
      <c r="J77"/>
      <c r="K77"/>
      <c r="L77"/>
    </row>
    <row r="78" spans="2:12" x14ac:dyDescent="0.3">
      <c r="B78"/>
      <c r="C78"/>
      <c r="D78"/>
      <c r="E78"/>
      <c r="F78"/>
      <c r="G78"/>
      <c r="H78"/>
      <c r="I78"/>
      <c r="J78"/>
      <c r="K78"/>
      <c r="L78"/>
    </row>
    <row r="79" spans="2:12" x14ac:dyDescent="0.3">
      <c r="B79"/>
      <c r="C79"/>
      <c r="D79"/>
      <c r="E79"/>
      <c r="F79"/>
      <c r="G79"/>
      <c r="H79"/>
      <c r="I79"/>
      <c r="J79"/>
      <c r="K79"/>
      <c r="L79"/>
    </row>
    <row r="80" spans="2:12" x14ac:dyDescent="0.3">
      <c r="B80"/>
      <c r="C80"/>
      <c r="D80"/>
      <c r="E80"/>
      <c r="F80"/>
      <c r="G80"/>
      <c r="H80"/>
      <c r="I80"/>
      <c r="J80"/>
      <c r="K80"/>
      <c r="L80"/>
    </row>
    <row r="81" spans="1:13" x14ac:dyDescent="0.3">
      <c r="B81"/>
      <c r="C81"/>
      <c r="D81"/>
      <c r="E81"/>
      <c r="F81"/>
      <c r="G81"/>
      <c r="H81"/>
      <c r="I81"/>
      <c r="J81"/>
      <c r="K81"/>
      <c r="L81"/>
    </row>
    <row r="82" spans="1:13" ht="17.399999999999999" x14ac:dyDescent="0.35">
      <c r="A82" s="29" t="s">
        <v>29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1:13" s="6" customFormat="1" ht="15" thickBot="1" x14ac:dyDescent="0.35"/>
    <row r="84" spans="1:13" s="6" customFormat="1" ht="15.6" thickTop="1" thickBot="1" x14ac:dyDescent="0.35">
      <c r="A84" s="7"/>
      <c r="B84" s="18">
        <v>44562</v>
      </c>
      <c r="C84" s="18">
        <v>44593</v>
      </c>
      <c r="D84" s="18">
        <v>44621</v>
      </c>
      <c r="E84" s="18">
        <v>44652</v>
      </c>
      <c r="F84" s="18">
        <v>44682</v>
      </c>
      <c r="G84" s="18">
        <v>44713</v>
      </c>
      <c r="H84" s="18">
        <v>44743</v>
      </c>
      <c r="I84" s="18">
        <v>44774</v>
      </c>
      <c r="J84" s="18">
        <v>44805</v>
      </c>
    </row>
    <row r="85" spans="1:13" s="6" customFormat="1" ht="15" thickTop="1" x14ac:dyDescent="0.3">
      <c r="A85" s="8" t="s">
        <v>3</v>
      </c>
      <c r="B85" s="15">
        <v>0.38297872340425532</v>
      </c>
      <c r="C85" s="15">
        <v>3.2258064516129031E-2</v>
      </c>
      <c r="D85" s="15">
        <v>0.13114754098360656</v>
      </c>
      <c r="E85" s="15">
        <v>0.13698630136986301</v>
      </c>
      <c r="F85" s="15">
        <v>0.13043478260869565</v>
      </c>
      <c r="G85" s="15">
        <v>0.1</v>
      </c>
      <c r="H85" s="15">
        <v>0.2</v>
      </c>
      <c r="I85" s="15">
        <v>0.18181818181818182</v>
      </c>
      <c r="J85" s="15">
        <v>0.11009174311926606</v>
      </c>
    </row>
    <row r="86" spans="1:13" s="6" customFormat="1" x14ac:dyDescent="0.3">
      <c r="A86" s="9" t="s">
        <v>2</v>
      </c>
      <c r="B86" s="16">
        <v>0.10638297872340426</v>
      </c>
      <c r="C86" s="16">
        <v>8.0645161290322578E-2</v>
      </c>
      <c r="D86" s="16">
        <v>0.11475409836065574</v>
      </c>
      <c r="E86" s="16">
        <v>6.8493150684931503E-2</v>
      </c>
      <c r="F86" s="16">
        <v>0.15217391304347827</v>
      </c>
      <c r="G86" s="16">
        <v>0.03</v>
      </c>
      <c r="H86" s="16">
        <v>5.3333333333333337E-2</v>
      </c>
      <c r="I86" s="16">
        <v>5.6818181818181816E-2</v>
      </c>
      <c r="J86" s="16">
        <v>0.11926605504587157</v>
      </c>
    </row>
    <row r="87" spans="1:13" s="6" customFormat="1" x14ac:dyDescent="0.3">
      <c r="A87" s="9" t="s">
        <v>5</v>
      </c>
      <c r="B87" s="16">
        <v>0.1702127659574468</v>
      </c>
      <c r="C87" s="16">
        <v>0.22580645161290322</v>
      </c>
      <c r="D87" s="16">
        <v>0.16393442622950818</v>
      </c>
      <c r="E87" s="16">
        <v>0.41095890410958902</v>
      </c>
      <c r="F87" s="16">
        <v>0.2608695652173913</v>
      </c>
      <c r="G87" s="16">
        <v>0.2</v>
      </c>
      <c r="H87" s="16">
        <v>0.28000000000000003</v>
      </c>
      <c r="I87" s="16">
        <v>0.28409090909090912</v>
      </c>
      <c r="J87" s="16">
        <v>0.10091743119266056</v>
      </c>
    </row>
    <row r="88" spans="1:13" s="6" customFormat="1" x14ac:dyDescent="0.3">
      <c r="A88" s="9" t="s">
        <v>6</v>
      </c>
      <c r="B88" s="16">
        <v>0.10638297872340426</v>
      </c>
      <c r="C88" s="16">
        <v>0.27419354838709675</v>
      </c>
      <c r="D88" s="16">
        <v>0.16393442622950818</v>
      </c>
      <c r="E88" s="16">
        <v>0.26027397260273971</v>
      </c>
      <c r="F88" s="16">
        <v>2.1739130434782608E-2</v>
      </c>
      <c r="G88" s="16">
        <v>0.14000000000000001</v>
      </c>
      <c r="H88" s="16">
        <v>0.22666666666666666</v>
      </c>
      <c r="I88" s="16">
        <v>4.5454545454545456E-2</v>
      </c>
      <c r="J88" s="16">
        <v>7.3394495412844041E-2</v>
      </c>
    </row>
    <row r="89" spans="1:13" ht="15" thickBot="1" x14ac:dyDescent="0.35">
      <c r="A89" s="10" t="s">
        <v>7</v>
      </c>
      <c r="B89" s="17">
        <v>0.23404255319148937</v>
      </c>
      <c r="C89" s="17">
        <v>0.38709677419354838</v>
      </c>
      <c r="D89" s="17">
        <v>0.42622950819672129</v>
      </c>
      <c r="E89" s="17">
        <v>0.12328767123287671</v>
      </c>
      <c r="F89" s="17">
        <v>0.43478260869565216</v>
      </c>
      <c r="G89" s="17">
        <v>0.53</v>
      </c>
      <c r="H89" s="17">
        <v>0.24</v>
      </c>
      <c r="I89" s="17">
        <v>0.43181818181818182</v>
      </c>
      <c r="J89" s="17">
        <v>0.59633027522935778</v>
      </c>
      <c r="K89"/>
      <c r="L89"/>
    </row>
    <row r="90" spans="1:13" s="5" customFormat="1" ht="15" thickTop="1" x14ac:dyDescent="0.3">
      <c r="A90" s="5" t="s">
        <v>8</v>
      </c>
      <c r="B90" s="21"/>
      <c r="C90" s="21"/>
      <c r="D90" s="12">
        <v>1</v>
      </c>
      <c r="E90" s="12">
        <v>1</v>
      </c>
      <c r="F90" s="12">
        <v>1</v>
      </c>
      <c r="G90" s="12">
        <v>1</v>
      </c>
      <c r="H90" s="12">
        <v>1</v>
      </c>
      <c r="I90" s="12">
        <v>1</v>
      </c>
      <c r="J90" s="12">
        <v>1</v>
      </c>
    </row>
    <row r="91" spans="1:13" x14ac:dyDescent="0.3">
      <c r="B91"/>
      <c r="C91"/>
      <c r="D91"/>
      <c r="E91"/>
      <c r="F91"/>
      <c r="G91"/>
      <c r="H91"/>
      <c r="I91"/>
      <c r="J91"/>
      <c r="K91"/>
      <c r="L91"/>
    </row>
    <row r="92" spans="1:13" x14ac:dyDescent="0.3">
      <c r="B92"/>
      <c r="C92"/>
      <c r="D92"/>
      <c r="E92"/>
      <c r="F92"/>
      <c r="G92"/>
      <c r="H92"/>
      <c r="I92"/>
      <c r="J92"/>
      <c r="K92"/>
      <c r="L92"/>
    </row>
    <row r="93" spans="1:13" x14ac:dyDescent="0.3">
      <c r="B93"/>
      <c r="C93"/>
      <c r="D93"/>
      <c r="E93"/>
      <c r="F93"/>
      <c r="G93"/>
      <c r="H93"/>
      <c r="I93"/>
      <c r="J93"/>
      <c r="K93"/>
      <c r="L93"/>
    </row>
    <row r="94" spans="1:13" x14ac:dyDescent="0.3">
      <c r="B94"/>
      <c r="C94"/>
      <c r="D94"/>
      <c r="E94"/>
      <c r="F94"/>
      <c r="G94"/>
      <c r="H94"/>
      <c r="I94"/>
      <c r="J94"/>
      <c r="K94"/>
      <c r="L94"/>
    </row>
    <row r="95" spans="1:13" x14ac:dyDescent="0.3">
      <c r="B95"/>
      <c r="C95"/>
      <c r="D95"/>
      <c r="E95"/>
      <c r="F95"/>
      <c r="G95"/>
      <c r="H95"/>
      <c r="I95"/>
      <c r="J95"/>
      <c r="K95"/>
      <c r="L95"/>
    </row>
    <row r="96" spans="1:13" x14ac:dyDescent="0.3">
      <c r="B96"/>
      <c r="C96"/>
      <c r="D96"/>
      <c r="E96"/>
      <c r="F96"/>
      <c r="G96"/>
      <c r="H96"/>
      <c r="I96"/>
      <c r="J96"/>
      <c r="K96"/>
      <c r="L96"/>
    </row>
    <row r="97" spans="2:12" x14ac:dyDescent="0.3">
      <c r="B97"/>
      <c r="C97"/>
      <c r="D97"/>
      <c r="E97"/>
      <c r="F97"/>
      <c r="G97"/>
      <c r="H97"/>
      <c r="I97"/>
      <c r="J97"/>
      <c r="K97"/>
      <c r="L97"/>
    </row>
    <row r="98" spans="2:12" x14ac:dyDescent="0.3">
      <c r="B98"/>
      <c r="C98"/>
      <c r="D98"/>
      <c r="E98"/>
      <c r="F98"/>
      <c r="G98"/>
      <c r="H98"/>
      <c r="I98"/>
      <c r="J98"/>
      <c r="K98"/>
      <c r="L98"/>
    </row>
    <row r="99" spans="2:12" x14ac:dyDescent="0.3">
      <c r="B99"/>
      <c r="C99"/>
      <c r="D99"/>
      <c r="E99"/>
      <c r="F99"/>
      <c r="G99"/>
      <c r="H99"/>
      <c r="I99"/>
      <c r="J99"/>
      <c r="K99"/>
      <c r="L99"/>
    </row>
    <row r="100" spans="2:12" x14ac:dyDescent="0.3">
      <c r="B100"/>
      <c r="C100"/>
      <c r="D100"/>
      <c r="E100"/>
      <c r="F100"/>
      <c r="G100"/>
      <c r="H100"/>
      <c r="I100"/>
      <c r="J100"/>
      <c r="K100"/>
      <c r="L100"/>
    </row>
    <row r="101" spans="2:12" x14ac:dyDescent="0.3">
      <c r="B101"/>
      <c r="C101"/>
      <c r="D101"/>
      <c r="E101"/>
      <c r="F101"/>
      <c r="G101"/>
      <c r="H101"/>
      <c r="I101"/>
      <c r="J101"/>
      <c r="K101"/>
      <c r="L101"/>
    </row>
    <row r="102" spans="2:12" x14ac:dyDescent="0.3">
      <c r="B102"/>
      <c r="C102"/>
      <c r="D102"/>
      <c r="E102"/>
      <c r="F102"/>
      <c r="G102"/>
      <c r="H102"/>
      <c r="I102"/>
      <c r="J102"/>
      <c r="K102"/>
      <c r="L102"/>
    </row>
    <row r="103" spans="2:12" x14ac:dyDescent="0.3">
      <c r="B103"/>
      <c r="C103"/>
      <c r="D103"/>
      <c r="E103"/>
      <c r="F103"/>
      <c r="G103"/>
      <c r="H103"/>
      <c r="I103"/>
      <c r="J103"/>
      <c r="K103"/>
      <c r="L103"/>
    </row>
    <row r="104" spans="2:12" x14ac:dyDescent="0.3">
      <c r="B104"/>
      <c r="C104"/>
      <c r="D104"/>
      <c r="E104"/>
      <c r="F104"/>
      <c r="G104"/>
      <c r="H104"/>
      <c r="I104"/>
      <c r="J104"/>
      <c r="K104"/>
      <c r="L104"/>
    </row>
    <row r="105" spans="2:12" x14ac:dyDescent="0.3">
      <c r="B105"/>
      <c r="C105"/>
      <c r="D105"/>
      <c r="E105"/>
      <c r="F105"/>
      <c r="G105"/>
      <c r="H105"/>
      <c r="I105"/>
      <c r="J105"/>
      <c r="K105"/>
      <c r="L105"/>
    </row>
    <row r="106" spans="2:12" x14ac:dyDescent="0.3">
      <c r="B106"/>
      <c r="C106"/>
      <c r="D106"/>
      <c r="E106"/>
      <c r="F106"/>
      <c r="G106"/>
      <c r="H106"/>
      <c r="I106"/>
      <c r="J106"/>
      <c r="K106"/>
      <c r="L106"/>
    </row>
    <row r="107" spans="2:12" x14ac:dyDescent="0.3">
      <c r="B107"/>
      <c r="C107"/>
      <c r="D107"/>
      <c r="E107"/>
      <c r="F107"/>
      <c r="G107"/>
      <c r="H107"/>
      <c r="I107"/>
      <c r="J107"/>
      <c r="K107"/>
      <c r="L107"/>
    </row>
    <row r="108" spans="2:12" x14ac:dyDescent="0.3">
      <c r="B108"/>
      <c r="C108"/>
      <c r="D108"/>
      <c r="E108"/>
      <c r="F108"/>
      <c r="G108"/>
      <c r="H108"/>
      <c r="I108"/>
      <c r="J108"/>
      <c r="K108"/>
      <c r="L108"/>
    </row>
    <row r="109" spans="2:12" x14ac:dyDescent="0.3">
      <c r="B109"/>
      <c r="C109"/>
      <c r="D109"/>
      <c r="E109"/>
      <c r="F109"/>
      <c r="G109"/>
      <c r="H109"/>
      <c r="I109"/>
      <c r="J109"/>
      <c r="K109"/>
      <c r="L109"/>
    </row>
    <row r="110" spans="2:12" x14ac:dyDescent="0.3">
      <c r="B110"/>
      <c r="C110"/>
      <c r="D110"/>
      <c r="E110"/>
      <c r="F110"/>
      <c r="G110"/>
      <c r="H110"/>
      <c r="I110"/>
      <c r="J110"/>
      <c r="K110"/>
      <c r="L110"/>
    </row>
    <row r="111" spans="2:12" x14ac:dyDescent="0.3">
      <c r="B111"/>
      <c r="C111"/>
      <c r="D111"/>
      <c r="E111"/>
      <c r="F111"/>
      <c r="G111"/>
      <c r="H111"/>
      <c r="I111"/>
      <c r="J111"/>
      <c r="K111"/>
      <c r="L111"/>
    </row>
    <row r="112" spans="2:12" x14ac:dyDescent="0.3">
      <c r="B112"/>
      <c r="C112"/>
      <c r="D112"/>
      <c r="E112"/>
      <c r="F112"/>
      <c r="G112"/>
      <c r="H112"/>
      <c r="I112"/>
      <c r="J112"/>
      <c r="K112"/>
      <c r="L112"/>
    </row>
    <row r="113" spans="2:12" x14ac:dyDescent="0.3">
      <c r="B113"/>
      <c r="C113"/>
      <c r="D113"/>
      <c r="E113"/>
      <c r="F113"/>
      <c r="G113"/>
      <c r="H113"/>
      <c r="I113"/>
      <c r="J113"/>
      <c r="K113"/>
      <c r="L113"/>
    </row>
    <row r="114" spans="2:12" x14ac:dyDescent="0.3">
      <c r="B114"/>
      <c r="C114"/>
      <c r="D114"/>
      <c r="E114"/>
      <c r="F114"/>
      <c r="G114"/>
      <c r="H114"/>
      <c r="I114"/>
      <c r="J114"/>
      <c r="K114"/>
      <c r="L114"/>
    </row>
    <row r="115" spans="2:12" x14ac:dyDescent="0.3">
      <c r="B115"/>
      <c r="C115"/>
      <c r="D115"/>
      <c r="E115"/>
      <c r="F115"/>
      <c r="G115"/>
      <c r="H115"/>
      <c r="I115"/>
      <c r="J115"/>
      <c r="K115"/>
      <c r="L115"/>
    </row>
    <row r="116" spans="2:12" x14ac:dyDescent="0.3">
      <c r="B116"/>
      <c r="C116"/>
      <c r="D116"/>
      <c r="E116"/>
      <c r="F116"/>
      <c r="G116"/>
      <c r="H116"/>
      <c r="I116"/>
      <c r="J116"/>
      <c r="K116"/>
      <c r="L116"/>
    </row>
    <row r="117" spans="2:12" x14ac:dyDescent="0.3">
      <c r="B117"/>
      <c r="C117"/>
      <c r="D117"/>
      <c r="E117"/>
      <c r="F117"/>
      <c r="G117"/>
      <c r="H117"/>
      <c r="I117"/>
      <c r="J117"/>
      <c r="K117"/>
      <c r="L117"/>
    </row>
    <row r="118" spans="2:12" x14ac:dyDescent="0.3">
      <c r="B118"/>
      <c r="C118"/>
      <c r="D118"/>
      <c r="E118"/>
      <c r="F118"/>
      <c r="G118"/>
      <c r="H118"/>
      <c r="I118"/>
      <c r="J118"/>
      <c r="K118"/>
      <c r="L118"/>
    </row>
    <row r="119" spans="2:12" x14ac:dyDescent="0.3">
      <c r="B119"/>
      <c r="C119"/>
      <c r="D119"/>
      <c r="E119"/>
      <c r="F119"/>
      <c r="G119"/>
      <c r="H119"/>
      <c r="I119"/>
      <c r="J119"/>
      <c r="K119"/>
      <c r="L119"/>
    </row>
    <row r="120" spans="2:12" x14ac:dyDescent="0.3">
      <c r="B120"/>
      <c r="C120"/>
      <c r="D120"/>
      <c r="E120"/>
      <c r="F120"/>
      <c r="G120"/>
      <c r="H120"/>
      <c r="I120"/>
      <c r="J120"/>
      <c r="K120"/>
      <c r="L120"/>
    </row>
  </sheetData>
  <mergeCells count="4">
    <mergeCell ref="A1:M1"/>
    <mergeCell ref="A2:L2"/>
    <mergeCell ref="A82:M82"/>
    <mergeCell ref="A40:M40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showGridLines="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K3" sqref="K3"/>
    </sheetView>
  </sheetViews>
  <sheetFormatPr baseColWidth="10" defaultRowHeight="14.4" x14ac:dyDescent="0.3"/>
  <cols>
    <col min="1" max="1" width="11.44140625" customWidth="1"/>
    <col min="2" max="7" width="11.44140625" style="1" customWidth="1"/>
    <col min="8" max="8" width="10.5546875" style="1" customWidth="1"/>
    <col min="9" max="12" width="11.44140625" style="1" customWidth="1"/>
  </cols>
  <sheetData>
    <row r="1" spans="1:13" ht="18" x14ac:dyDescent="0.35">
      <c r="A1" s="30" t="s">
        <v>30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6" customFormat="1" ht="15" thickBot="1" x14ac:dyDescent="0.3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3" s="6" customFormat="1" ht="15.6" thickTop="1" thickBot="1" x14ac:dyDescent="0.35">
      <c r="A3" s="7"/>
      <c r="B3" s="18">
        <v>44562</v>
      </c>
      <c r="C3" s="18">
        <v>44593</v>
      </c>
      <c r="D3" s="18">
        <v>44621</v>
      </c>
      <c r="E3" s="18">
        <v>44652</v>
      </c>
      <c r="F3" s="18">
        <v>44682</v>
      </c>
      <c r="G3" s="18">
        <v>44713</v>
      </c>
      <c r="H3" s="18">
        <v>44743</v>
      </c>
      <c r="I3" s="18">
        <v>44774</v>
      </c>
      <c r="J3" s="18">
        <v>44805</v>
      </c>
    </row>
    <row r="4" spans="1:13" s="6" customFormat="1" ht="15" thickTop="1" x14ac:dyDescent="0.3">
      <c r="A4" s="8" t="s">
        <v>3</v>
      </c>
      <c r="B4" s="15">
        <v>0.51851851851851849</v>
      </c>
      <c r="C4" s="15">
        <v>0.4</v>
      </c>
      <c r="D4" s="15">
        <v>0.13636363636363635</v>
      </c>
      <c r="E4" s="15">
        <v>0</v>
      </c>
      <c r="F4" s="15">
        <v>0.125</v>
      </c>
      <c r="G4" s="15">
        <v>0.26</v>
      </c>
      <c r="H4" s="15">
        <v>0.32558139534883723</v>
      </c>
      <c r="I4" s="15">
        <v>0.13725490196078433</v>
      </c>
      <c r="J4" s="15">
        <v>0.61363636363636365</v>
      </c>
    </row>
    <row r="5" spans="1:13" s="6" customFormat="1" x14ac:dyDescent="0.3">
      <c r="A5" s="9" t="s">
        <v>2</v>
      </c>
      <c r="B5" s="16">
        <v>3.7037037037037035E-2</v>
      </c>
      <c r="C5" s="16">
        <v>0.2</v>
      </c>
      <c r="D5" s="16">
        <v>0.13636363636363635</v>
      </c>
      <c r="E5" s="16">
        <v>9.6774193548387094E-2</v>
      </c>
      <c r="F5" s="16">
        <v>0.3125</v>
      </c>
      <c r="G5" s="16">
        <v>0.08</v>
      </c>
      <c r="H5" s="16">
        <v>2.3255813953488372E-2</v>
      </c>
      <c r="I5" s="16">
        <v>0.11764705882352941</v>
      </c>
      <c r="J5" s="16">
        <v>6.8181818181818177E-2</v>
      </c>
    </row>
    <row r="6" spans="1:13" s="6" customFormat="1" x14ac:dyDescent="0.3">
      <c r="A6" s="9" t="s">
        <v>5</v>
      </c>
      <c r="B6" s="16">
        <v>7.407407407407407E-2</v>
      </c>
      <c r="C6" s="16">
        <v>0</v>
      </c>
      <c r="D6" s="16">
        <v>9.0909090909090912E-2</v>
      </c>
      <c r="E6" s="16">
        <v>0.12903225806451613</v>
      </c>
      <c r="F6" s="16">
        <v>0.25</v>
      </c>
      <c r="G6" s="16">
        <v>0.12</v>
      </c>
      <c r="H6" s="16">
        <v>0.2558139534883721</v>
      </c>
      <c r="I6" s="16">
        <v>0.37254901960784315</v>
      </c>
      <c r="J6" s="16">
        <v>4.5454545454545456E-2</v>
      </c>
    </row>
    <row r="7" spans="1:13" s="6" customFormat="1" x14ac:dyDescent="0.3">
      <c r="A7" s="9" t="s">
        <v>6</v>
      </c>
      <c r="B7" s="16">
        <v>3.7037037037037035E-2</v>
      </c>
      <c r="C7" s="16">
        <v>0</v>
      </c>
      <c r="D7" s="16">
        <v>0.18181818181818182</v>
      </c>
      <c r="E7" s="16">
        <v>0.4838709677419355</v>
      </c>
      <c r="F7" s="16">
        <v>6.25E-2</v>
      </c>
      <c r="G7" s="16">
        <v>0.14000000000000001</v>
      </c>
      <c r="H7" s="16">
        <v>0.18604651162790697</v>
      </c>
      <c r="I7" s="16">
        <v>0.11764705882352941</v>
      </c>
      <c r="J7" s="16">
        <v>0.11363636363636363</v>
      </c>
    </row>
    <row r="8" spans="1:13" ht="15" thickBot="1" x14ac:dyDescent="0.35">
      <c r="A8" s="10" t="s">
        <v>7</v>
      </c>
      <c r="B8" s="17">
        <v>0.33333333333333331</v>
      </c>
      <c r="C8" s="17">
        <v>0.4</v>
      </c>
      <c r="D8" s="17">
        <v>0.45454545454545453</v>
      </c>
      <c r="E8" s="17">
        <v>0.29032258064516131</v>
      </c>
      <c r="F8" s="17">
        <v>0.25</v>
      </c>
      <c r="G8" s="17">
        <v>0.4</v>
      </c>
      <c r="H8" s="17">
        <v>0.20930232558139536</v>
      </c>
      <c r="I8" s="17">
        <v>0.25490196078431371</v>
      </c>
      <c r="J8" s="17">
        <v>0.15909090909090909</v>
      </c>
      <c r="K8"/>
      <c r="L8"/>
    </row>
    <row r="9" spans="1:13" s="5" customFormat="1" ht="15" thickTop="1" x14ac:dyDescent="0.3"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12">
        <v>1</v>
      </c>
    </row>
    <row r="40" spans="1:13" ht="17.399999999999999" x14ac:dyDescent="0.35">
      <c r="A40" s="29" t="s">
        <v>31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1:13" s="6" customFormat="1" ht="15" thickBot="1" x14ac:dyDescent="0.35"/>
    <row r="42" spans="1:13" s="6" customFormat="1" ht="15.6" thickTop="1" thickBot="1" x14ac:dyDescent="0.35">
      <c r="A42" s="7"/>
      <c r="B42" s="18">
        <v>44562</v>
      </c>
      <c r="C42" s="18">
        <v>44593</v>
      </c>
      <c r="D42" s="18">
        <v>44621</v>
      </c>
      <c r="E42" s="18">
        <v>44652</v>
      </c>
      <c r="F42" s="18">
        <v>44682</v>
      </c>
      <c r="G42" s="18">
        <v>44713</v>
      </c>
      <c r="H42" s="18">
        <v>44743</v>
      </c>
      <c r="I42" s="18">
        <v>44774</v>
      </c>
      <c r="J42" s="18">
        <v>44805</v>
      </c>
    </row>
    <row r="43" spans="1:13" s="6" customFormat="1" ht="15" thickTop="1" x14ac:dyDescent="0.3">
      <c r="A43" s="22" t="s">
        <v>9</v>
      </c>
      <c r="B43" s="15">
        <v>0.42307692307692307</v>
      </c>
      <c r="C43" s="15">
        <v>0</v>
      </c>
      <c r="D43" s="15">
        <v>0.2</v>
      </c>
      <c r="E43" s="15">
        <v>0.19354838709677419</v>
      </c>
      <c r="F43" s="15">
        <v>0.4375</v>
      </c>
      <c r="G43" s="15">
        <v>0.48</v>
      </c>
      <c r="H43" s="15">
        <v>0.52380952380952384</v>
      </c>
      <c r="I43" s="15">
        <v>0.45098039215686275</v>
      </c>
      <c r="J43" s="15">
        <v>0.54545454545454541</v>
      </c>
    </row>
    <row r="44" spans="1:13" s="6" customFormat="1" x14ac:dyDescent="0.3">
      <c r="A44" s="23" t="s">
        <v>10</v>
      </c>
      <c r="B44" s="16">
        <v>0.34615384615384615</v>
      </c>
      <c r="C44" s="16">
        <v>0</v>
      </c>
      <c r="D44" s="16">
        <v>0.45</v>
      </c>
      <c r="E44" s="16">
        <v>0.61290322580645162</v>
      </c>
      <c r="F44" s="16">
        <v>0.5625</v>
      </c>
      <c r="G44" s="16">
        <v>0.28000000000000003</v>
      </c>
      <c r="H44" s="16">
        <v>0.14285714285714285</v>
      </c>
      <c r="I44" s="16">
        <v>0.35294117647058826</v>
      </c>
      <c r="J44" s="16">
        <v>0.25</v>
      </c>
    </row>
    <row r="45" spans="1:13" s="6" customFormat="1" x14ac:dyDescent="0.3">
      <c r="A45" s="23" t="s">
        <v>11</v>
      </c>
      <c r="B45" s="16">
        <v>0.23076923076923078</v>
      </c>
      <c r="C45" s="16">
        <v>0</v>
      </c>
      <c r="D45" s="16">
        <v>0.05</v>
      </c>
      <c r="E45" s="16">
        <v>0.12903225806451613</v>
      </c>
      <c r="F45" s="16">
        <v>0</v>
      </c>
      <c r="G45" s="16">
        <v>0.08</v>
      </c>
      <c r="H45" s="16">
        <v>7.1428571428571425E-2</v>
      </c>
      <c r="I45" s="16">
        <v>0.11764705882352941</v>
      </c>
      <c r="J45" s="16">
        <v>6.8181818181818177E-2</v>
      </c>
    </row>
    <row r="46" spans="1:13" s="6" customFormat="1" x14ac:dyDescent="0.3">
      <c r="A46" s="23" t="s">
        <v>12</v>
      </c>
      <c r="B46" s="16">
        <v>0</v>
      </c>
      <c r="C46" s="16">
        <v>0</v>
      </c>
      <c r="D46" s="16">
        <v>0.15</v>
      </c>
      <c r="E46" s="16">
        <v>0</v>
      </c>
      <c r="F46" s="16">
        <v>0</v>
      </c>
      <c r="G46" s="16">
        <v>0.1</v>
      </c>
      <c r="H46" s="16">
        <v>0</v>
      </c>
      <c r="I46" s="16">
        <v>5.8823529411764705E-2</v>
      </c>
      <c r="J46" s="16">
        <v>4.5454545454545456E-2</v>
      </c>
    </row>
    <row r="47" spans="1:13" ht="15" thickBot="1" x14ac:dyDescent="0.35">
      <c r="A47" s="24" t="s">
        <v>14</v>
      </c>
      <c r="B47" s="17">
        <v>0</v>
      </c>
      <c r="C47" s="17">
        <v>1</v>
      </c>
      <c r="D47" s="17">
        <v>0.15</v>
      </c>
      <c r="E47" s="17">
        <v>6.4516129032258063E-2</v>
      </c>
      <c r="F47" s="17">
        <v>0</v>
      </c>
      <c r="G47" s="17">
        <v>0.06</v>
      </c>
      <c r="H47" s="17">
        <v>0.26190476190476192</v>
      </c>
      <c r="I47" s="17">
        <v>1.9607843137254902E-2</v>
      </c>
      <c r="J47" s="17">
        <v>9.0909090909090912E-2</v>
      </c>
      <c r="K47"/>
      <c r="L47"/>
    </row>
    <row r="48" spans="1:13" s="5" customFormat="1" ht="15" thickTop="1" x14ac:dyDescent="0.3">
      <c r="A48" s="5" t="s">
        <v>8</v>
      </c>
      <c r="B48" s="21"/>
      <c r="C48" s="21"/>
      <c r="D48" s="12">
        <v>1</v>
      </c>
      <c r="E48" s="12">
        <v>1</v>
      </c>
      <c r="F48" s="12">
        <v>1</v>
      </c>
      <c r="G48" s="12">
        <v>1</v>
      </c>
      <c r="H48" s="12">
        <v>1</v>
      </c>
      <c r="I48" s="12">
        <v>1</v>
      </c>
      <c r="J48" s="12">
        <v>0.99999999999999989</v>
      </c>
    </row>
    <row r="49" spans="2:12" x14ac:dyDescent="0.3">
      <c r="B49"/>
      <c r="C49"/>
      <c r="D49"/>
      <c r="E49"/>
      <c r="F49"/>
      <c r="G49"/>
      <c r="H49"/>
      <c r="I49"/>
      <c r="J49"/>
      <c r="K49"/>
      <c r="L49"/>
    </row>
    <row r="50" spans="2:12" x14ac:dyDescent="0.3">
      <c r="B50"/>
      <c r="C50"/>
      <c r="D50"/>
      <c r="E50"/>
      <c r="F50"/>
      <c r="G50"/>
      <c r="H50"/>
      <c r="I50"/>
      <c r="J50"/>
      <c r="K50"/>
      <c r="L50"/>
    </row>
    <row r="51" spans="2:12" x14ac:dyDescent="0.3">
      <c r="B51"/>
      <c r="C51"/>
      <c r="D51"/>
      <c r="E51"/>
      <c r="F51"/>
      <c r="G51"/>
      <c r="H51"/>
      <c r="I51"/>
      <c r="J51"/>
      <c r="K51"/>
      <c r="L51"/>
    </row>
    <row r="52" spans="2:12" x14ac:dyDescent="0.3">
      <c r="B52"/>
      <c r="C52"/>
      <c r="D52"/>
      <c r="E52"/>
      <c r="F52"/>
      <c r="G52"/>
      <c r="H52"/>
      <c r="I52"/>
      <c r="J52"/>
      <c r="K52"/>
      <c r="L52"/>
    </row>
    <row r="53" spans="2:12" x14ac:dyDescent="0.3">
      <c r="B53"/>
      <c r="C53"/>
      <c r="D53"/>
      <c r="E53"/>
      <c r="F53"/>
      <c r="G53"/>
      <c r="H53"/>
      <c r="I53"/>
      <c r="J53"/>
      <c r="K53"/>
      <c r="L53"/>
    </row>
    <row r="54" spans="2:12" x14ac:dyDescent="0.3">
      <c r="B54"/>
      <c r="C54"/>
      <c r="D54"/>
      <c r="E54"/>
      <c r="F54"/>
      <c r="G54"/>
      <c r="H54"/>
      <c r="I54"/>
      <c r="J54"/>
      <c r="K54"/>
      <c r="L54"/>
    </row>
    <row r="55" spans="2:12" x14ac:dyDescent="0.3">
      <c r="B55"/>
      <c r="C55"/>
      <c r="D55"/>
      <c r="E55"/>
      <c r="F55"/>
      <c r="G55"/>
      <c r="H55"/>
      <c r="I55"/>
      <c r="J55"/>
      <c r="K55"/>
      <c r="L55"/>
    </row>
    <row r="56" spans="2:12" x14ac:dyDescent="0.3">
      <c r="B56"/>
      <c r="C56"/>
      <c r="D56"/>
      <c r="E56"/>
      <c r="F56"/>
      <c r="G56"/>
      <c r="H56"/>
      <c r="I56"/>
      <c r="J56"/>
      <c r="K56"/>
      <c r="L56"/>
    </row>
    <row r="57" spans="2:12" x14ac:dyDescent="0.3">
      <c r="B57"/>
      <c r="C57"/>
      <c r="D57"/>
      <c r="E57"/>
      <c r="F57"/>
      <c r="G57"/>
      <c r="H57"/>
      <c r="I57"/>
      <c r="J57"/>
      <c r="K57"/>
      <c r="L57"/>
    </row>
    <row r="58" spans="2:12" x14ac:dyDescent="0.3">
      <c r="B58"/>
      <c r="C58"/>
      <c r="D58"/>
      <c r="E58"/>
      <c r="F58"/>
      <c r="G58"/>
      <c r="H58"/>
      <c r="I58"/>
      <c r="J58"/>
      <c r="K58"/>
      <c r="L58"/>
    </row>
    <row r="59" spans="2:12" x14ac:dyDescent="0.3">
      <c r="B59"/>
      <c r="C59"/>
      <c r="D59"/>
      <c r="E59"/>
      <c r="F59"/>
      <c r="G59"/>
      <c r="H59"/>
      <c r="I59"/>
      <c r="J59"/>
      <c r="K59"/>
      <c r="L59"/>
    </row>
    <row r="60" spans="2:12" x14ac:dyDescent="0.3">
      <c r="B60"/>
      <c r="C60"/>
      <c r="D60"/>
      <c r="E60"/>
      <c r="F60"/>
      <c r="G60"/>
      <c r="H60"/>
      <c r="I60"/>
      <c r="J60"/>
      <c r="K60"/>
      <c r="L60"/>
    </row>
    <row r="61" spans="2:12" x14ac:dyDescent="0.3">
      <c r="B61"/>
      <c r="C61"/>
      <c r="D61"/>
      <c r="E61"/>
      <c r="F61"/>
      <c r="G61"/>
      <c r="H61"/>
      <c r="I61"/>
      <c r="J61"/>
      <c r="K61"/>
      <c r="L61"/>
    </row>
    <row r="62" spans="2:12" x14ac:dyDescent="0.3">
      <c r="B62"/>
      <c r="C62"/>
      <c r="D62"/>
      <c r="E62"/>
      <c r="F62"/>
      <c r="G62"/>
      <c r="H62"/>
      <c r="I62"/>
      <c r="J62"/>
      <c r="K62"/>
      <c r="L62"/>
    </row>
    <row r="63" spans="2:12" x14ac:dyDescent="0.3">
      <c r="B63"/>
      <c r="C63"/>
      <c r="D63"/>
      <c r="E63"/>
      <c r="F63"/>
      <c r="G63"/>
      <c r="H63"/>
      <c r="I63"/>
      <c r="J63"/>
      <c r="K63"/>
      <c r="L63"/>
    </row>
    <row r="64" spans="2:12" x14ac:dyDescent="0.3">
      <c r="B64"/>
      <c r="C64"/>
      <c r="D64"/>
      <c r="E64"/>
      <c r="F64"/>
      <c r="G64"/>
      <c r="H64"/>
      <c r="I64"/>
      <c r="J64"/>
      <c r="K64"/>
      <c r="L64"/>
    </row>
    <row r="65" spans="2:12" x14ac:dyDescent="0.3">
      <c r="B65"/>
      <c r="C65"/>
      <c r="D65"/>
      <c r="E65"/>
      <c r="F65"/>
      <c r="G65"/>
      <c r="H65"/>
      <c r="I65"/>
      <c r="J65"/>
      <c r="K65"/>
      <c r="L65"/>
    </row>
    <row r="66" spans="2:12" x14ac:dyDescent="0.3">
      <c r="B66"/>
      <c r="C66"/>
      <c r="D66"/>
      <c r="E66"/>
      <c r="F66"/>
      <c r="G66"/>
      <c r="H66"/>
      <c r="I66"/>
      <c r="J66"/>
      <c r="K66"/>
      <c r="L66"/>
    </row>
    <row r="67" spans="2:12" x14ac:dyDescent="0.3">
      <c r="B67"/>
      <c r="C67"/>
      <c r="D67"/>
      <c r="E67"/>
      <c r="F67"/>
      <c r="G67"/>
      <c r="H67"/>
      <c r="I67"/>
      <c r="J67"/>
      <c r="K67"/>
      <c r="L67"/>
    </row>
    <row r="68" spans="2:12" x14ac:dyDescent="0.3">
      <c r="B68"/>
      <c r="C68"/>
      <c r="D68"/>
      <c r="E68"/>
      <c r="F68"/>
      <c r="G68"/>
      <c r="H68"/>
      <c r="I68"/>
      <c r="J68"/>
      <c r="K68"/>
      <c r="L68"/>
    </row>
    <row r="69" spans="2:12" x14ac:dyDescent="0.3">
      <c r="B69"/>
      <c r="C69"/>
      <c r="D69"/>
      <c r="E69"/>
      <c r="F69"/>
      <c r="G69"/>
      <c r="H69"/>
      <c r="I69"/>
      <c r="J69"/>
      <c r="K69"/>
      <c r="L69"/>
    </row>
    <row r="70" spans="2:12" x14ac:dyDescent="0.3">
      <c r="B70"/>
      <c r="C70"/>
      <c r="D70"/>
      <c r="E70"/>
      <c r="F70"/>
      <c r="G70"/>
      <c r="H70"/>
      <c r="I70"/>
      <c r="J70"/>
      <c r="K70"/>
      <c r="L70"/>
    </row>
    <row r="71" spans="2:12" x14ac:dyDescent="0.3">
      <c r="B71"/>
      <c r="C71"/>
      <c r="D71"/>
      <c r="E71"/>
      <c r="F71"/>
      <c r="G71"/>
      <c r="H71"/>
      <c r="I71"/>
      <c r="J71"/>
      <c r="K71"/>
      <c r="L71"/>
    </row>
    <row r="72" spans="2:12" x14ac:dyDescent="0.3">
      <c r="B72"/>
      <c r="C72"/>
      <c r="D72"/>
      <c r="E72"/>
      <c r="F72"/>
      <c r="G72"/>
      <c r="H72"/>
      <c r="I72"/>
      <c r="J72"/>
      <c r="K72"/>
      <c r="L72"/>
    </row>
    <row r="73" spans="2:12" x14ac:dyDescent="0.3">
      <c r="B73"/>
      <c r="C73"/>
      <c r="D73"/>
      <c r="E73"/>
      <c r="F73"/>
      <c r="G73"/>
      <c r="H73"/>
      <c r="I73"/>
      <c r="J73"/>
      <c r="K73"/>
      <c r="L73"/>
    </row>
    <row r="74" spans="2:12" x14ac:dyDescent="0.3">
      <c r="B74"/>
      <c r="C74"/>
      <c r="D74"/>
      <c r="E74"/>
      <c r="F74"/>
      <c r="G74"/>
      <c r="H74"/>
      <c r="I74"/>
      <c r="J74"/>
      <c r="K74"/>
      <c r="L74"/>
    </row>
    <row r="75" spans="2:12" x14ac:dyDescent="0.3">
      <c r="B75"/>
      <c r="C75"/>
      <c r="D75"/>
      <c r="E75"/>
      <c r="F75"/>
      <c r="G75"/>
      <c r="H75"/>
      <c r="I75"/>
      <c r="J75"/>
      <c r="K75"/>
      <c r="L75"/>
    </row>
    <row r="76" spans="2:12" x14ac:dyDescent="0.3">
      <c r="B76"/>
      <c r="C76"/>
      <c r="D76"/>
      <c r="E76"/>
      <c r="F76"/>
      <c r="G76"/>
      <c r="H76"/>
      <c r="I76"/>
      <c r="J76"/>
      <c r="K76"/>
      <c r="L76"/>
    </row>
    <row r="77" spans="2:12" x14ac:dyDescent="0.3">
      <c r="B77"/>
      <c r="C77"/>
      <c r="D77"/>
      <c r="E77"/>
      <c r="F77"/>
      <c r="G77"/>
      <c r="H77"/>
      <c r="I77"/>
      <c r="J77"/>
      <c r="K77"/>
      <c r="L77"/>
    </row>
    <row r="78" spans="2:12" x14ac:dyDescent="0.3">
      <c r="B78"/>
      <c r="C78"/>
      <c r="D78"/>
      <c r="E78"/>
      <c r="F78"/>
      <c r="G78"/>
      <c r="H78"/>
      <c r="I78"/>
      <c r="J78"/>
      <c r="K78"/>
      <c r="L78"/>
    </row>
    <row r="79" spans="2:12" x14ac:dyDescent="0.3">
      <c r="B79"/>
      <c r="C79"/>
      <c r="D79"/>
      <c r="E79"/>
      <c r="F79"/>
      <c r="G79"/>
      <c r="H79"/>
      <c r="I79"/>
      <c r="J79"/>
      <c r="K79"/>
      <c r="L79"/>
    </row>
    <row r="80" spans="2:12" x14ac:dyDescent="0.3">
      <c r="B80"/>
      <c r="C80"/>
      <c r="D80"/>
      <c r="E80"/>
      <c r="F80"/>
      <c r="G80"/>
      <c r="H80"/>
      <c r="I80"/>
      <c r="J80"/>
      <c r="K80"/>
      <c r="L80"/>
    </row>
    <row r="81" spans="1:13" x14ac:dyDescent="0.3">
      <c r="B81"/>
      <c r="C81"/>
      <c r="D81"/>
      <c r="E81"/>
      <c r="F81"/>
      <c r="G81"/>
      <c r="H81"/>
      <c r="I81"/>
      <c r="J81"/>
      <c r="K81"/>
      <c r="L81"/>
    </row>
    <row r="82" spans="1:13" ht="17.399999999999999" x14ac:dyDescent="0.35">
      <c r="A82" s="29" t="s">
        <v>32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1:13" s="6" customFormat="1" ht="15" thickBot="1" x14ac:dyDescent="0.35"/>
    <row r="84" spans="1:13" s="6" customFormat="1" ht="15.6" thickTop="1" thickBot="1" x14ac:dyDescent="0.35">
      <c r="A84" s="7"/>
      <c r="B84" s="18">
        <v>44562</v>
      </c>
      <c r="C84" s="18">
        <v>44593</v>
      </c>
      <c r="D84" s="18">
        <v>44621</v>
      </c>
      <c r="E84" s="18">
        <v>44652</v>
      </c>
      <c r="F84" s="18">
        <v>44682</v>
      </c>
      <c r="G84" s="18">
        <v>44713</v>
      </c>
      <c r="H84" s="18">
        <v>44743</v>
      </c>
      <c r="I84" s="18">
        <v>44774</v>
      </c>
      <c r="J84" s="18">
        <v>44805</v>
      </c>
    </row>
    <row r="85" spans="1:13" s="6" customFormat="1" ht="15" thickTop="1" x14ac:dyDescent="0.3">
      <c r="A85" s="8" t="s">
        <v>3</v>
      </c>
      <c r="B85" s="15">
        <v>0.78125</v>
      </c>
      <c r="C85" s="15">
        <v>0.80769230769230771</v>
      </c>
      <c r="D85" s="15">
        <v>1</v>
      </c>
      <c r="E85" s="15">
        <v>0.625</v>
      </c>
      <c r="F85" s="15">
        <v>0.90476190476190477</v>
      </c>
      <c r="G85" s="15">
        <v>0.73076923076923073</v>
      </c>
      <c r="H85" s="15">
        <v>0.54285714285714282</v>
      </c>
      <c r="I85" s="15">
        <v>1</v>
      </c>
      <c r="J85" s="15">
        <v>1</v>
      </c>
    </row>
    <row r="86" spans="1:13" s="6" customFormat="1" x14ac:dyDescent="0.3">
      <c r="A86" s="9" t="s">
        <v>2</v>
      </c>
      <c r="B86" s="16">
        <v>3.125E-2</v>
      </c>
      <c r="C86" s="16">
        <v>0.19230769230769232</v>
      </c>
      <c r="D86" s="16">
        <v>0</v>
      </c>
      <c r="E86" s="16">
        <v>0.125</v>
      </c>
      <c r="F86" s="16">
        <v>0</v>
      </c>
      <c r="G86" s="16">
        <v>0.15384615384615385</v>
      </c>
      <c r="H86" s="16">
        <v>0</v>
      </c>
      <c r="I86" s="16">
        <v>0</v>
      </c>
      <c r="J86" s="16">
        <v>0</v>
      </c>
    </row>
    <row r="87" spans="1:13" s="6" customFormat="1" x14ac:dyDescent="0.3">
      <c r="A87" s="9" t="s">
        <v>5</v>
      </c>
      <c r="B87" s="16">
        <v>0.15625</v>
      </c>
      <c r="C87" s="16">
        <v>0</v>
      </c>
      <c r="D87" s="16">
        <v>0</v>
      </c>
      <c r="E87" s="16">
        <v>0.25</v>
      </c>
      <c r="F87" s="16">
        <v>0</v>
      </c>
      <c r="G87" s="16">
        <v>7.6923076923076927E-2</v>
      </c>
      <c r="H87" s="16">
        <v>2.8571428571428571E-2</v>
      </c>
      <c r="I87" s="16">
        <v>0</v>
      </c>
      <c r="J87" s="16">
        <v>0</v>
      </c>
    </row>
    <row r="88" spans="1:13" s="6" customFormat="1" x14ac:dyDescent="0.3">
      <c r="A88" s="9" t="s">
        <v>6</v>
      </c>
      <c r="B88" s="16">
        <v>3.125E-2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</row>
    <row r="89" spans="1:13" ht="15" thickBot="1" x14ac:dyDescent="0.35">
      <c r="A89" s="10" t="s">
        <v>7</v>
      </c>
      <c r="B89" s="17">
        <v>0</v>
      </c>
      <c r="C89" s="17">
        <v>0</v>
      </c>
      <c r="D89" s="17">
        <v>0</v>
      </c>
      <c r="E89" s="17">
        <v>0</v>
      </c>
      <c r="F89" s="17">
        <v>9.5238095238095233E-2</v>
      </c>
      <c r="G89" s="17">
        <v>3.8461538461538464E-2</v>
      </c>
      <c r="H89" s="17">
        <v>0.42857142857142855</v>
      </c>
      <c r="I89" s="17">
        <v>0</v>
      </c>
      <c r="J89" s="17">
        <v>0</v>
      </c>
      <c r="K89"/>
      <c r="L89"/>
    </row>
    <row r="90" spans="1:13" s="5" customFormat="1" ht="15" thickTop="1" x14ac:dyDescent="0.3">
      <c r="A90" s="5" t="s">
        <v>8</v>
      </c>
      <c r="B90" s="21"/>
      <c r="C90" s="21"/>
      <c r="D90" s="12">
        <v>1</v>
      </c>
      <c r="E90" s="12">
        <v>1</v>
      </c>
      <c r="F90" s="12">
        <v>1</v>
      </c>
      <c r="G90" s="12">
        <v>0.99999999999999989</v>
      </c>
      <c r="H90" s="12">
        <v>1</v>
      </c>
      <c r="I90" s="12">
        <v>1</v>
      </c>
      <c r="J90" s="12">
        <v>1</v>
      </c>
    </row>
    <row r="91" spans="1:13" x14ac:dyDescent="0.3">
      <c r="B91"/>
      <c r="C91"/>
      <c r="D91"/>
      <c r="E91"/>
      <c r="F91"/>
      <c r="G91"/>
      <c r="H91"/>
      <c r="I91"/>
      <c r="J91"/>
      <c r="K91"/>
      <c r="L91"/>
    </row>
    <row r="92" spans="1:13" x14ac:dyDescent="0.3">
      <c r="B92"/>
      <c r="C92"/>
      <c r="D92"/>
      <c r="E92"/>
      <c r="F92"/>
      <c r="G92"/>
      <c r="H92"/>
      <c r="I92"/>
      <c r="J92"/>
      <c r="K92"/>
      <c r="L92"/>
    </row>
    <row r="93" spans="1:13" x14ac:dyDescent="0.3">
      <c r="B93"/>
      <c r="C93"/>
      <c r="D93"/>
      <c r="E93"/>
      <c r="F93"/>
      <c r="G93"/>
      <c r="H93"/>
      <c r="I93"/>
      <c r="J93"/>
      <c r="K93"/>
      <c r="L93"/>
    </row>
    <row r="94" spans="1:13" x14ac:dyDescent="0.3">
      <c r="B94"/>
      <c r="C94"/>
      <c r="D94"/>
      <c r="E94"/>
      <c r="F94"/>
      <c r="G94"/>
      <c r="H94"/>
      <c r="I94"/>
      <c r="J94"/>
      <c r="K94"/>
      <c r="L94"/>
    </row>
    <row r="95" spans="1:13" x14ac:dyDescent="0.3">
      <c r="B95"/>
      <c r="C95"/>
      <c r="D95"/>
      <c r="E95"/>
      <c r="F95"/>
      <c r="G95"/>
      <c r="H95"/>
      <c r="I95"/>
      <c r="J95"/>
      <c r="K95"/>
      <c r="L95"/>
    </row>
    <row r="96" spans="1:13" x14ac:dyDescent="0.3">
      <c r="B96"/>
      <c r="C96"/>
      <c r="D96"/>
      <c r="E96"/>
      <c r="F96"/>
      <c r="G96"/>
      <c r="H96"/>
      <c r="I96"/>
      <c r="J96"/>
      <c r="K96"/>
      <c r="L96"/>
    </row>
    <row r="97" spans="2:12" x14ac:dyDescent="0.3">
      <c r="B97"/>
      <c r="C97"/>
      <c r="D97"/>
      <c r="E97"/>
      <c r="F97"/>
      <c r="G97"/>
      <c r="H97"/>
      <c r="I97"/>
      <c r="J97"/>
      <c r="K97"/>
      <c r="L97"/>
    </row>
    <row r="98" spans="2:12" x14ac:dyDescent="0.3">
      <c r="B98"/>
      <c r="C98"/>
      <c r="D98"/>
      <c r="E98"/>
      <c r="F98"/>
      <c r="G98"/>
      <c r="H98"/>
      <c r="I98"/>
      <c r="J98"/>
      <c r="K98"/>
      <c r="L98"/>
    </row>
    <row r="99" spans="2:12" x14ac:dyDescent="0.3">
      <c r="B99"/>
      <c r="C99"/>
      <c r="D99"/>
      <c r="E99"/>
      <c r="F99"/>
      <c r="G99"/>
      <c r="H99"/>
      <c r="I99"/>
      <c r="J99"/>
      <c r="K99"/>
      <c r="L99"/>
    </row>
    <row r="100" spans="2:12" x14ac:dyDescent="0.3">
      <c r="B100"/>
      <c r="C100"/>
      <c r="D100"/>
      <c r="E100"/>
      <c r="F100"/>
      <c r="G100"/>
      <c r="H100"/>
      <c r="I100"/>
      <c r="J100"/>
      <c r="K100"/>
      <c r="L100"/>
    </row>
    <row r="101" spans="2:12" x14ac:dyDescent="0.3">
      <c r="B101"/>
      <c r="C101"/>
      <c r="D101"/>
      <c r="E101"/>
      <c r="F101"/>
      <c r="G101"/>
      <c r="H101"/>
      <c r="I101"/>
      <c r="J101"/>
      <c r="K101"/>
      <c r="L101"/>
    </row>
    <row r="102" spans="2:12" x14ac:dyDescent="0.3">
      <c r="B102"/>
      <c r="C102"/>
      <c r="D102"/>
      <c r="E102"/>
      <c r="F102"/>
      <c r="G102"/>
      <c r="H102"/>
      <c r="I102"/>
      <c r="J102"/>
      <c r="K102"/>
      <c r="L102"/>
    </row>
    <row r="103" spans="2:12" x14ac:dyDescent="0.3">
      <c r="B103"/>
      <c r="C103"/>
      <c r="D103"/>
      <c r="E103"/>
      <c r="F103"/>
      <c r="G103"/>
      <c r="H103"/>
      <c r="I103"/>
      <c r="J103"/>
      <c r="K103"/>
      <c r="L103"/>
    </row>
    <row r="104" spans="2:12" x14ac:dyDescent="0.3">
      <c r="B104"/>
      <c r="C104"/>
      <c r="D104"/>
      <c r="E104"/>
      <c r="F104"/>
      <c r="G104"/>
      <c r="H104"/>
      <c r="I104"/>
      <c r="J104"/>
      <c r="K104"/>
      <c r="L104"/>
    </row>
    <row r="105" spans="2:12" x14ac:dyDescent="0.3">
      <c r="B105"/>
      <c r="C105"/>
      <c r="D105"/>
      <c r="E105"/>
      <c r="F105"/>
      <c r="G105"/>
      <c r="H105"/>
      <c r="I105"/>
      <c r="J105"/>
      <c r="K105"/>
      <c r="L105"/>
    </row>
    <row r="106" spans="2:12" x14ac:dyDescent="0.3">
      <c r="B106"/>
      <c r="C106"/>
      <c r="D106"/>
      <c r="E106"/>
      <c r="F106"/>
      <c r="G106"/>
      <c r="H106"/>
      <c r="I106"/>
      <c r="J106"/>
      <c r="K106"/>
      <c r="L106"/>
    </row>
    <row r="107" spans="2:12" x14ac:dyDescent="0.3">
      <c r="B107"/>
      <c r="C107"/>
      <c r="D107"/>
      <c r="E107"/>
      <c r="F107"/>
      <c r="G107"/>
      <c r="H107"/>
      <c r="I107"/>
      <c r="J107"/>
      <c r="K107"/>
      <c r="L107"/>
    </row>
    <row r="108" spans="2:12" x14ac:dyDescent="0.3">
      <c r="B108"/>
      <c r="C108"/>
      <c r="D108"/>
      <c r="E108"/>
      <c r="F108"/>
      <c r="G108"/>
      <c r="H108"/>
      <c r="I108"/>
      <c r="J108"/>
      <c r="K108"/>
      <c r="L108"/>
    </row>
    <row r="109" spans="2:12" x14ac:dyDescent="0.3">
      <c r="B109"/>
      <c r="C109"/>
      <c r="D109"/>
      <c r="E109"/>
      <c r="F109"/>
      <c r="G109"/>
      <c r="H109"/>
      <c r="I109"/>
      <c r="J109"/>
      <c r="K109"/>
      <c r="L109"/>
    </row>
    <row r="110" spans="2:12" x14ac:dyDescent="0.3">
      <c r="B110"/>
      <c r="C110"/>
      <c r="D110"/>
      <c r="E110"/>
      <c r="F110"/>
      <c r="G110"/>
      <c r="H110"/>
      <c r="I110"/>
      <c r="J110"/>
      <c r="K110"/>
      <c r="L110"/>
    </row>
    <row r="111" spans="2:12" x14ac:dyDescent="0.3">
      <c r="B111"/>
      <c r="C111"/>
      <c r="D111"/>
      <c r="E111"/>
      <c r="F111"/>
      <c r="G111"/>
      <c r="H111"/>
      <c r="I111"/>
      <c r="J111"/>
      <c r="K111"/>
      <c r="L111"/>
    </row>
    <row r="112" spans="2:12" x14ac:dyDescent="0.3">
      <c r="B112"/>
      <c r="C112"/>
      <c r="D112"/>
      <c r="E112"/>
      <c r="F112"/>
      <c r="G112"/>
      <c r="H112"/>
      <c r="I112"/>
      <c r="J112"/>
      <c r="K112"/>
      <c r="L112"/>
    </row>
    <row r="113" spans="2:12" x14ac:dyDescent="0.3">
      <c r="B113"/>
      <c r="C113"/>
      <c r="D113"/>
      <c r="E113"/>
      <c r="F113"/>
      <c r="G113"/>
      <c r="H113"/>
      <c r="I113"/>
      <c r="J113"/>
      <c r="K113"/>
      <c r="L113"/>
    </row>
    <row r="114" spans="2:12" x14ac:dyDescent="0.3">
      <c r="B114"/>
      <c r="C114"/>
      <c r="D114"/>
      <c r="E114"/>
      <c r="F114"/>
      <c r="G114"/>
      <c r="H114"/>
      <c r="I114"/>
      <c r="J114"/>
      <c r="K114"/>
      <c r="L114"/>
    </row>
    <row r="115" spans="2:12" x14ac:dyDescent="0.3">
      <c r="B115"/>
      <c r="C115"/>
      <c r="D115"/>
      <c r="E115"/>
      <c r="F115"/>
      <c r="G115"/>
      <c r="H115"/>
      <c r="I115"/>
      <c r="J115"/>
      <c r="K115"/>
      <c r="L115"/>
    </row>
    <row r="116" spans="2:12" x14ac:dyDescent="0.3">
      <c r="B116"/>
      <c r="C116"/>
      <c r="D116"/>
      <c r="E116"/>
      <c r="F116"/>
      <c r="G116"/>
      <c r="H116"/>
      <c r="I116"/>
      <c r="J116"/>
      <c r="K116"/>
      <c r="L116"/>
    </row>
    <row r="117" spans="2:12" x14ac:dyDescent="0.3">
      <c r="B117"/>
      <c r="C117"/>
      <c r="D117"/>
      <c r="E117"/>
      <c r="F117"/>
      <c r="G117"/>
      <c r="H117"/>
      <c r="I117"/>
      <c r="J117"/>
      <c r="K117"/>
      <c r="L117"/>
    </row>
    <row r="118" spans="2:12" x14ac:dyDescent="0.3">
      <c r="B118"/>
      <c r="C118"/>
      <c r="D118"/>
      <c r="E118"/>
      <c r="F118"/>
      <c r="G118"/>
      <c r="H118"/>
      <c r="I118"/>
      <c r="J118"/>
      <c r="K118"/>
      <c r="L118"/>
    </row>
    <row r="119" spans="2:12" x14ac:dyDescent="0.3">
      <c r="B119"/>
      <c r="C119"/>
      <c r="D119"/>
      <c r="E119"/>
      <c r="F119"/>
      <c r="G119"/>
      <c r="H119"/>
      <c r="I119"/>
      <c r="J119"/>
      <c r="K119"/>
      <c r="L119"/>
    </row>
    <row r="120" spans="2:12" x14ac:dyDescent="0.3">
      <c r="B120"/>
      <c r="C120"/>
      <c r="D120"/>
      <c r="E120"/>
      <c r="F120"/>
      <c r="G120"/>
      <c r="H120"/>
      <c r="I120"/>
      <c r="J120"/>
      <c r="K120"/>
      <c r="L120"/>
    </row>
  </sheetData>
  <mergeCells count="4">
    <mergeCell ref="A1:M1"/>
    <mergeCell ref="A2:L2"/>
    <mergeCell ref="A82:M82"/>
    <mergeCell ref="A40:M40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showGridLines="0" zoomScale="110" zoomScaleNormal="110" workbookViewId="0">
      <selection activeCell="J9" sqref="J9"/>
    </sheetView>
  </sheetViews>
  <sheetFormatPr baseColWidth="10" defaultRowHeight="14.4" x14ac:dyDescent="0.3"/>
  <sheetData>
    <row r="1" spans="1:13" ht="17.399999999999999" x14ac:dyDescent="0.35">
      <c r="A1" s="29" t="s">
        <v>33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6" customFormat="1" ht="15" thickBot="1" x14ac:dyDescent="0.35"/>
    <row r="3" spans="1:13" s="6" customFormat="1" ht="15.6" thickTop="1" thickBot="1" x14ac:dyDescent="0.35">
      <c r="A3" s="7"/>
      <c r="B3" s="18">
        <v>44562</v>
      </c>
      <c r="C3" s="18">
        <v>44593</v>
      </c>
      <c r="D3" s="18">
        <v>44621</v>
      </c>
      <c r="E3" s="18">
        <v>44652</v>
      </c>
      <c r="F3" s="18">
        <v>44682</v>
      </c>
      <c r="G3" s="18">
        <v>44713</v>
      </c>
      <c r="H3" s="18">
        <v>44743</v>
      </c>
      <c r="I3" s="18">
        <v>44774</v>
      </c>
      <c r="J3" s="18">
        <v>44805</v>
      </c>
    </row>
    <row r="4" spans="1:13" s="6" customFormat="1" ht="15" thickTop="1" x14ac:dyDescent="0.3">
      <c r="A4" s="8" t="s">
        <v>3</v>
      </c>
      <c r="B4" s="15">
        <v>0.25352112676056338</v>
      </c>
      <c r="C4" s="15">
        <v>0.14814814814814814</v>
      </c>
      <c r="D4" s="15">
        <v>0.25</v>
      </c>
      <c r="E4" s="15">
        <v>0.34042553191489361</v>
      </c>
      <c r="F4" s="15">
        <v>0.26923076923076922</v>
      </c>
      <c r="G4" s="15">
        <v>0.28846153846153844</v>
      </c>
      <c r="H4" s="15">
        <v>0.24528301886792453</v>
      </c>
      <c r="I4" s="15">
        <v>0.13761467889908258</v>
      </c>
      <c r="J4" s="15">
        <v>0.22916666666666666</v>
      </c>
    </row>
    <row r="5" spans="1:13" s="6" customFormat="1" x14ac:dyDescent="0.3">
      <c r="A5" s="9" t="s">
        <v>2</v>
      </c>
      <c r="B5" s="16">
        <v>0.21126760563380281</v>
      </c>
      <c r="C5" s="16">
        <v>0.1111111111111111</v>
      </c>
      <c r="D5" s="16">
        <v>0.1111111111111111</v>
      </c>
      <c r="E5" s="16">
        <v>6.3829787234042548E-2</v>
      </c>
      <c r="F5" s="16">
        <v>3.8461538461538464E-2</v>
      </c>
      <c r="G5" s="16">
        <v>9.6153846153846159E-2</v>
      </c>
      <c r="H5" s="16">
        <v>1.8867924528301886E-2</v>
      </c>
      <c r="I5" s="16">
        <v>0.11009174311926606</v>
      </c>
      <c r="J5" s="16">
        <v>8.3333333333333329E-2</v>
      </c>
    </row>
    <row r="6" spans="1:13" s="6" customFormat="1" x14ac:dyDescent="0.3">
      <c r="A6" s="9" t="s">
        <v>5</v>
      </c>
      <c r="B6" s="16">
        <v>9.8591549295774641E-2</v>
      </c>
      <c r="C6" s="16">
        <v>0.1111111111111111</v>
      </c>
      <c r="D6" s="16">
        <v>0.25</v>
      </c>
      <c r="E6" s="16">
        <v>0.27659574468085107</v>
      </c>
      <c r="F6" s="16">
        <v>0.11538461538461539</v>
      </c>
      <c r="G6" s="16">
        <v>0.5</v>
      </c>
      <c r="H6" s="16">
        <v>0.32075471698113206</v>
      </c>
      <c r="I6" s="16">
        <v>0.28440366972477066</v>
      </c>
      <c r="J6" s="16">
        <v>0.27083333333333331</v>
      </c>
    </row>
    <row r="7" spans="1:13" s="6" customFormat="1" x14ac:dyDescent="0.3">
      <c r="A7" s="9" t="s">
        <v>6</v>
      </c>
      <c r="B7" s="16">
        <v>0.12676056338028169</v>
      </c>
      <c r="C7" s="16">
        <v>0.1111111111111111</v>
      </c>
      <c r="D7" s="16">
        <v>0.1388888888888889</v>
      </c>
      <c r="E7" s="16">
        <v>0.19148936170212766</v>
      </c>
      <c r="F7" s="16">
        <v>0.26923076923076922</v>
      </c>
      <c r="G7" s="16">
        <v>9.6153846153846159E-2</v>
      </c>
      <c r="H7" s="16">
        <v>9.4339622641509441E-2</v>
      </c>
      <c r="I7" s="16">
        <v>0.19266055045871561</v>
      </c>
      <c r="J7" s="16">
        <v>0.29166666666666669</v>
      </c>
    </row>
    <row r="8" spans="1:13" ht="15" thickBot="1" x14ac:dyDescent="0.35">
      <c r="A8" s="10" t="s">
        <v>7</v>
      </c>
      <c r="B8" s="17">
        <v>0.30985915492957744</v>
      </c>
      <c r="C8" s="17">
        <v>0.51851851851851849</v>
      </c>
      <c r="D8" s="17">
        <v>0.25</v>
      </c>
      <c r="E8" s="17">
        <v>0.1276595744680851</v>
      </c>
      <c r="F8" s="17">
        <v>0.30769230769230771</v>
      </c>
      <c r="G8" s="17">
        <v>1.9230769230769232E-2</v>
      </c>
      <c r="H8" s="17">
        <v>0.32075471698113206</v>
      </c>
      <c r="I8" s="17">
        <v>0.27522935779816515</v>
      </c>
      <c r="J8" s="17">
        <v>0.125</v>
      </c>
    </row>
    <row r="9" spans="1:13" s="5" customFormat="1" ht="15" thickTop="1" x14ac:dyDescent="0.3"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12">
        <v>1</v>
      </c>
    </row>
    <row r="40" spans="1:13" ht="17.399999999999999" x14ac:dyDescent="0.35">
      <c r="A40" s="29" t="s">
        <v>34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1:13" s="6" customFormat="1" ht="15" thickBot="1" x14ac:dyDescent="0.35"/>
    <row r="42" spans="1:13" s="6" customFormat="1" ht="15.6" thickTop="1" thickBot="1" x14ac:dyDescent="0.35">
      <c r="A42" s="7"/>
      <c r="B42" s="18">
        <v>44562</v>
      </c>
      <c r="C42" s="18">
        <v>44593</v>
      </c>
      <c r="D42" s="18">
        <v>44621</v>
      </c>
      <c r="E42" s="18">
        <v>44652</v>
      </c>
      <c r="F42" s="18">
        <v>44682</v>
      </c>
      <c r="G42" s="18">
        <v>44713</v>
      </c>
      <c r="H42" s="18">
        <v>44743</v>
      </c>
      <c r="I42" s="18">
        <v>44774</v>
      </c>
      <c r="J42" s="18">
        <v>44805</v>
      </c>
    </row>
    <row r="43" spans="1:13" s="6" customFormat="1" ht="15" thickTop="1" x14ac:dyDescent="0.3">
      <c r="A43" s="22" t="s">
        <v>9</v>
      </c>
      <c r="B43" s="15">
        <v>0.36619718309859156</v>
      </c>
      <c r="C43" s="15">
        <v>0.25925925925925924</v>
      </c>
      <c r="D43" s="15">
        <v>0.3888888888888889</v>
      </c>
      <c r="E43" s="15">
        <v>0.27659574468085107</v>
      </c>
      <c r="F43" s="15">
        <v>0.19230769230769232</v>
      </c>
      <c r="G43" s="15">
        <v>0.46153846153846156</v>
      </c>
      <c r="H43" s="15">
        <v>0.34615384615384615</v>
      </c>
      <c r="I43" s="15">
        <v>0.26851851851851855</v>
      </c>
      <c r="J43" s="15">
        <v>0.27083333333333331</v>
      </c>
    </row>
    <row r="44" spans="1:13" s="6" customFormat="1" x14ac:dyDescent="0.3">
      <c r="A44" s="23" t="s">
        <v>10</v>
      </c>
      <c r="B44" s="16">
        <v>0.30985915492957744</v>
      </c>
      <c r="C44" s="16">
        <v>7.407407407407407E-2</v>
      </c>
      <c r="D44" s="16">
        <v>0.30555555555555558</v>
      </c>
      <c r="E44" s="16">
        <v>0.36170212765957449</v>
      </c>
      <c r="F44" s="16">
        <v>0.30769230769230771</v>
      </c>
      <c r="G44" s="16">
        <v>0.23076923076923078</v>
      </c>
      <c r="H44" s="16">
        <v>0.21153846153846154</v>
      </c>
      <c r="I44" s="16">
        <v>0.3611111111111111</v>
      </c>
      <c r="J44" s="16">
        <v>0.33333333333333331</v>
      </c>
    </row>
    <row r="45" spans="1:13" s="6" customFormat="1" x14ac:dyDescent="0.3">
      <c r="A45" s="23" t="s">
        <v>11</v>
      </c>
      <c r="B45" s="16">
        <v>0.14084507042253522</v>
      </c>
      <c r="C45" s="16">
        <v>3.7037037037037035E-2</v>
      </c>
      <c r="D45" s="16">
        <v>0.125</v>
      </c>
      <c r="E45" s="16">
        <v>8.5106382978723402E-2</v>
      </c>
      <c r="F45" s="16">
        <v>0.19230769230769232</v>
      </c>
      <c r="G45" s="16">
        <v>0.15384615384615385</v>
      </c>
      <c r="H45" s="16">
        <v>0.17307692307692307</v>
      </c>
      <c r="I45" s="16">
        <v>0.15740740740740741</v>
      </c>
      <c r="J45" s="16">
        <v>0.14583333333333334</v>
      </c>
    </row>
    <row r="46" spans="1:13" s="6" customFormat="1" x14ac:dyDescent="0.3">
      <c r="A46" s="23" t="s">
        <v>12</v>
      </c>
      <c r="B46" s="16">
        <v>5.6338028169014086E-2</v>
      </c>
      <c r="C46" s="16">
        <v>0.37037037037037035</v>
      </c>
      <c r="D46" s="16">
        <v>1.3888888888888888E-2</v>
      </c>
      <c r="E46" s="16">
        <v>0.1276595744680851</v>
      </c>
      <c r="F46" s="16">
        <v>7.6923076923076927E-2</v>
      </c>
      <c r="G46" s="16">
        <v>3.8461538461538464E-2</v>
      </c>
      <c r="H46" s="16">
        <v>0.13461538461538461</v>
      </c>
      <c r="I46" s="16">
        <v>5.5555555555555552E-2</v>
      </c>
      <c r="J46" s="16">
        <v>6.25E-2</v>
      </c>
    </row>
    <row r="47" spans="1:13" ht="15" thickBot="1" x14ac:dyDescent="0.35">
      <c r="A47" s="24" t="s">
        <v>14</v>
      </c>
      <c r="B47" s="17">
        <v>0.12676056338028169</v>
      </c>
      <c r="C47" s="17">
        <v>0.25925925925925924</v>
      </c>
      <c r="D47" s="17">
        <v>0.16666666666666666</v>
      </c>
      <c r="E47" s="17">
        <v>0.14893617021276595</v>
      </c>
      <c r="F47" s="17">
        <v>0.23076923076923078</v>
      </c>
      <c r="G47" s="17">
        <v>0.11538461538461539</v>
      </c>
      <c r="H47" s="17">
        <v>0.13461538461538461</v>
      </c>
      <c r="I47" s="17">
        <v>0.15740740740740741</v>
      </c>
      <c r="J47" s="17">
        <v>0.1875</v>
      </c>
    </row>
    <row r="48" spans="1:13" s="5" customFormat="1" ht="15" thickTop="1" x14ac:dyDescent="0.3">
      <c r="A48" s="5" t="s">
        <v>8</v>
      </c>
      <c r="B48" s="21"/>
      <c r="C48" s="21"/>
      <c r="D48" s="12">
        <v>0.99999999999999989</v>
      </c>
      <c r="E48" s="12">
        <v>1</v>
      </c>
      <c r="F48" s="12">
        <v>1</v>
      </c>
      <c r="G48" s="12">
        <v>1</v>
      </c>
      <c r="H48" s="12">
        <v>1</v>
      </c>
      <c r="I48" s="12">
        <v>1</v>
      </c>
      <c r="J48" s="12">
        <v>1</v>
      </c>
    </row>
    <row r="82" spans="1:13" ht="17.399999999999999" x14ac:dyDescent="0.35">
      <c r="A82" s="29" t="s">
        <v>35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1:13" s="6" customFormat="1" ht="15" thickBot="1" x14ac:dyDescent="0.35"/>
    <row r="84" spans="1:13" s="6" customFormat="1" ht="15.6" thickTop="1" thickBot="1" x14ac:dyDescent="0.35">
      <c r="A84" s="7"/>
      <c r="B84" s="18">
        <v>44562</v>
      </c>
      <c r="C84" s="18">
        <v>44593</v>
      </c>
      <c r="D84" s="18">
        <v>44621</v>
      </c>
      <c r="E84" s="18">
        <v>44652</v>
      </c>
      <c r="F84" s="18">
        <v>44682</v>
      </c>
      <c r="G84" s="18">
        <v>44713</v>
      </c>
      <c r="H84" s="18">
        <v>44743</v>
      </c>
      <c r="I84" s="18">
        <v>44774</v>
      </c>
      <c r="J84" s="18">
        <v>44805</v>
      </c>
    </row>
    <row r="85" spans="1:13" s="6" customFormat="1" ht="15" thickTop="1" x14ac:dyDescent="0.3">
      <c r="A85" s="8" t="s">
        <v>3</v>
      </c>
      <c r="B85" s="15">
        <v>0.45859872611464969</v>
      </c>
      <c r="C85" s="15">
        <v>0.36974789915966388</v>
      </c>
      <c r="D85" s="15">
        <v>0.4349775784753363</v>
      </c>
      <c r="E85" s="15">
        <v>0.57551020408163267</v>
      </c>
      <c r="F85" s="15">
        <v>0.36893203883495146</v>
      </c>
      <c r="G85" s="15">
        <v>0.49820788530465948</v>
      </c>
      <c r="H85" s="15">
        <v>0.4157303370786517</v>
      </c>
      <c r="I85" s="15">
        <v>0.50168350168350173</v>
      </c>
      <c r="J85" s="15">
        <v>0.51948051948051943</v>
      </c>
    </row>
    <row r="86" spans="1:13" s="6" customFormat="1" x14ac:dyDescent="0.3">
      <c r="A86" s="9" t="s">
        <v>2</v>
      </c>
      <c r="B86" s="16">
        <v>7.6433121019108277E-2</v>
      </c>
      <c r="C86" s="16">
        <v>9.6638655462184878E-2</v>
      </c>
      <c r="D86" s="16">
        <v>0.15695067264573992</v>
      </c>
      <c r="E86" s="16">
        <v>9.7959183673469383E-2</v>
      </c>
      <c r="F86" s="16">
        <v>0.16019417475728157</v>
      </c>
      <c r="G86" s="16">
        <v>0.12903225806451613</v>
      </c>
      <c r="H86" s="16">
        <v>0.14606741573033707</v>
      </c>
      <c r="I86" s="16">
        <v>9.4276094276094277E-2</v>
      </c>
      <c r="J86" s="16">
        <v>0.12662337662337661</v>
      </c>
    </row>
    <row r="87" spans="1:13" s="6" customFormat="1" x14ac:dyDescent="0.3">
      <c r="A87" s="9" t="s">
        <v>5</v>
      </c>
      <c r="B87" s="16">
        <v>0.2356687898089172</v>
      </c>
      <c r="C87" s="16">
        <v>0.25210084033613445</v>
      </c>
      <c r="D87" s="16">
        <v>0.16591928251121077</v>
      </c>
      <c r="E87" s="16">
        <v>0.21632653061224491</v>
      </c>
      <c r="F87" s="16">
        <v>0.31067961165048541</v>
      </c>
      <c r="G87" s="16">
        <v>0.12544802867383512</v>
      </c>
      <c r="H87" s="16">
        <v>0.19850187265917604</v>
      </c>
      <c r="I87" s="16">
        <v>0.15488215488215487</v>
      </c>
      <c r="J87" s="16">
        <v>0.20129870129870131</v>
      </c>
    </row>
    <row r="88" spans="1:13" s="6" customFormat="1" x14ac:dyDescent="0.3">
      <c r="A88" s="9" t="s">
        <v>6</v>
      </c>
      <c r="B88" s="16">
        <v>9.5541401273885357E-2</v>
      </c>
      <c r="C88" s="16">
        <v>0.13025210084033614</v>
      </c>
      <c r="D88" s="16">
        <v>5.829596412556054E-2</v>
      </c>
      <c r="E88" s="16">
        <v>6.5306122448979598E-2</v>
      </c>
      <c r="F88" s="16">
        <v>0.12621359223300971</v>
      </c>
      <c r="G88" s="16">
        <v>0.16129032258064516</v>
      </c>
      <c r="H88" s="16">
        <v>0.10861423220973783</v>
      </c>
      <c r="I88" s="16">
        <v>0.17171717171717171</v>
      </c>
      <c r="J88" s="16">
        <v>6.4935064935064929E-2</v>
      </c>
    </row>
    <row r="89" spans="1:13" ht="15" thickBot="1" x14ac:dyDescent="0.35">
      <c r="A89" s="10" t="s">
        <v>7</v>
      </c>
      <c r="B89" s="17">
        <v>0.13375796178343949</v>
      </c>
      <c r="C89" s="17">
        <v>0.15126050420168066</v>
      </c>
      <c r="D89" s="17">
        <v>0.18385650224215247</v>
      </c>
      <c r="E89" s="17">
        <v>4.4897959183673466E-2</v>
      </c>
      <c r="F89" s="17">
        <v>3.3980582524271843E-2</v>
      </c>
      <c r="G89" s="17">
        <v>8.6021505376344093E-2</v>
      </c>
      <c r="H89" s="17">
        <v>0.13108614232209737</v>
      </c>
      <c r="I89" s="17">
        <v>7.7441077441077436E-2</v>
      </c>
      <c r="J89" s="17">
        <v>8.7662337662337664E-2</v>
      </c>
    </row>
    <row r="90" spans="1:13" s="5" customFormat="1" ht="15" thickTop="1" x14ac:dyDescent="0.3">
      <c r="A90" s="5" t="s">
        <v>8</v>
      </c>
      <c r="B90" s="12">
        <v>1</v>
      </c>
      <c r="C90" s="12">
        <v>1</v>
      </c>
      <c r="D90" s="12">
        <v>0.99999999999999989</v>
      </c>
      <c r="E90" s="12">
        <v>1</v>
      </c>
      <c r="F90" s="12">
        <v>1</v>
      </c>
      <c r="G90" s="12">
        <v>1</v>
      </c>
      <c r="H90" s="12">
        <v>1</v>
      </c>
      <c r="I90" s="12">
        <v>1</v>
      </c>
      <c r="J90" s="12">
        <v>1</v>
      </c>
    </row>
  </sheetData>
  <mergeCells count="3">
    <mergeCell ref="A1:M1"/>
    <mergeCell ref="A40:M40"/>
    <mergeCell ref="A82:M8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showGridLines="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K3" sqref="K3"/>
    </sheetView>
  </sheetViews>
  <sheetFormatPr baseColWidth="10" defaultRowHeight="14.4" x14ac:dyDescent="0.3"/>
  <cols>
    <col min="1" max="1" width="11.44140625" customWidth="1"/>
    <col min="2" max="7" width="11.44140625" style="1" customWidth="1"/>
    <col min="8" max="8" width="10.5546875" style="1" customWidth="1"/>
    <col min="9" max="12" width="11.44140625" style="1" customWidth="1"/>
  </cols>
  <sheetData>
    <row r="1" spans="1:13" ht="18" x14ac:dyDescent="0.35">
      <c r="A1" s="30" t="s">
        <v>36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6" customFormat="1" ht="15" thickBot="1" x14ac:dyDescent="0.3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3" s="6" customFormat="1" ht="15.6" thickTop="1" thickBot="1" x14ac:dyDescent="0.35">
      <c r="A3" s="7"/>
      <c r="B3" s="18">
        <v>44562</v>
      </c>
      <c r="C3" s="18">
        <v>44593</v>
      </c>
      <c r="D3" s="18">
        <v>44621</v>
      </c>
      <c r="E3" s="18">
        <v>44652</v>
      </c>
      <c r="F3" s="18">
        <v>44682</v>
      </c>
      <c r="G3" s="18">
        <v>44713</v>
      </c>
      <c r="H3" s="18">
        <v>44743</v>
      </c>
      <c r="I3" s="18">
        <v>44774</v>
      </c>
      <c r="J3" s="18">
        <v>44805</v>
      </c>
    </row>
    <row r="4" spans="1:13" s="6" customFormat="1" ht="15" thickTop="1" x14ac:dyDescent="0.3">
      <c r="A4" s="8" t="s">
        <v>3</v>
      </c>
      <c r="B4" s="15">
        <v>0.23076923076923078</v>
      </c>
      <c r="C4" s="15">
        <v>0</v>
      </c>
      <c r="D4" s="15">
        <v>0</v>
      </c>
      <c r="E4" s="15">
        <v>0</v>
      </c>
      <c r="F4" s="15">
        <v>0</v>
      </c>
      <c r="G4" s="15">
        <v>0.04</v>
      </c>
      <c r="H4" s="15">
        <v>0</v>
      </c>
      <c r="I4" s="15">
        <v>0</v>
      </c>
      <c r="J4" s="15">
        <v>4.7619047619047616E-2</v>
      </c>
    </row>
    <row r="5" spans="1:13" s="6" customFormat="1" x14ac:dyDescent="0.3">
      <c r="A5" s="9" t="s">
        <v>2</v>
      </c>
      <c r="B5" s="16">
        <v>7.6923076923076927E-2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6">
        <v>4.7619047619047616E-2</v>
      </c>
      <c r="I5" s="16">
        <v>0.2</v>
      </c>
      <c r="J5" s="16">
        <v>0</v>
      </c>
    </row>
    <row r="6" spans="1:13" s="6" customFormat="1" x14ac:dyDescent="0.3">
      <c r="A6" s="9" t="s">
        <v>5</v>
      </c>
      <c r="B6" s="16">
        <v>7.6923076923076927E-2</v>
      </c>
      <c r="C6" s="16">
        <v>0</v>
      </c>
      <c r="D6" s="16">
        <v>2.8985507246376812E-2</v>
      </c>
      <c r="E6" s="16">
        <v>5.2631578947368418E-2</v>
      </c>
      <c r="F6" s="16">
        <v>1.5384615384615385E-2</v>
      </c>
      <c r="G6" s="16">
        <v>0</v>
      </c>
      <c r="H6" s="16">
        <v>9.5238095238095233E-2</v>
      </c>
      <c r="I6" s="16">
        <v>0</v>
      </c>
      <c r="J6" s="16">
        <v>0</v>
      </c>
    </row>
    <row r="7" spans="1:13" s="6" customFormat="1" x14ac:dyDescent="0.3">
      <c r="A7" s="9" t="s">
        <v>6</v>
      </c>
      <c r="B7" s="16">
        <v>0.30769230769230771</v>
      </c>
      <c r="C7" s="16">
        <v>0</v>
      </c>
      <c r="D7" s="16">
        <v>8.6956521739130432E-2</v>
      </c>
      <c r="E7" s="16">
        <v>0.10526315789473684</v>
      </c>
      <c r="F7" s="16">
        <v>9.2307692307692313E-2</v>
      </c>
      <c r="G7" s="16">
        <v>0</v>
      </c>
      <c r="H7" s="16">
        <v>9.5238095238095233E-2</v>
      </c>
      <c r="I7" s="16">
        <v>0</v>
      </c>
      <c r="J7" s="16">
        <v>0</v>
      </c>
    </row>
    <row r="8" spans="1:13" ht="15" thickBot="1" x14ac:dyDescent="0.35">
      <c r="A8" s="10" t="s">
        <v>7</v>
      </c>
      <c r="B8" s="17">
        <v>0.30769230769230771</v>
      </c>
      <c r="C8" s="17">
        <v>1</v>
      </c>
      <c r="D8" s="17">
        <v>0.88405797101449279</v>
      </c>
      <c r="E8" s="17">
        <v>0.84210526315789469</v>
      </c>
      <c r="F8" s="17">
        <v>0.89230769230769236</v>
      </c>
      <c r="G8" s="17">
        <v>0.96</v>
      </c>
      <c r="H8" s="17">
        <v>0.76190476190476186</v>
      </c>
      <c r="I8" s="17">
        <v>0.8</v>
      </c>
      <c r="J8" s="17">
        <v>0.95238095238095233</v>
      </c>
      <c r="K8"/>
      <c r="L8"/>
    </row>
    <row r="9" spans="1:13" s="5" customFormat="1" ht="15" thickTop="1" x14ac:dyDescent="0.3"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12">
        <v>1</v>
      </c>
    </row>
    <row r="40" spans="1:13" ht="17.399999999999999" x14ac:dyDescent="0.35">
      <c r="A40" s="29" t="s">
        <v>37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1:13" s="6" customFormat="1" ht="15" thickBot="1" x14ac:dyDescent="0.35"/>
    <row r="42" spans="1:13" s="6" customFormat="1" ht="15.6" thickTop="1" thickBot="1" x14ac:dyDescent="0.35">
      <c r="A42" s="7"/>
      <c r="B42" s="18">
        <v>44562</v>
      </c>
      <c r="C42" s="18">
        <v>44593</v>
      </c>
      <c r="D42" s="18">
        <v>44621</v>
      </c>
      <c r="E42" s="18">
        <v>44652</v>
      </c>
      <c r="F42" s="18">
        <v>44682</v>
      </c>
      <c r="G42" s="18">
        <v>44713</v>
      </c>
      <c r="H42" s="18">
        <v>44743</v>
      </c>
      <c r="I42" s="18">
        <v>44774</v>
      </c>
      <c r="J42" s="18">
        <v>44805</v>
      </c>
    </row>
    <row r="43" spans="1:13" s="6" customFormat="1" ht="15" thickTop="1" x14ac:dyDescent="0.3">
      <c r="A43" s="22" t="s">
        <v>9</v>
      </c>
      <c r="B43" s="15">
        <v>0.61538461538461542</v>
      </c>
      <c r="C43" s="15">
        <v>0</v>
      </c>
      <c r="D43" s="15">
        <v>1.4492753623188406E-2</v>
      </c>
      <c r="E43" s="15">
        <v>5.5555555555555552E-2</v>
      </c>
      <c r="F43" s="15">
        <v>0</v>
      </c>
      <c r="G43" s="15">
        <v>6.25E-2</v>
      </c>
      <c r="H43" s="15">
        <v>0</v>
      </c>
      <c r="I43" s="15">
        <v>0</v>
      </c>
      <c r="J43" s="15">
        <v>0</v>
      </c>
    </row>
    <row r="44" spans="1:13" s="6" customFormat="1" x14ac:dyDescent="0.3">
      <c r="A44" s="23" t="s">
        <v>10</v>
      </c>
      <c r="B44" s="16">
        <v>0.23076923076923078</v>
      </c>
      <c r="C44" s="16">
        <v>0</v>
      </c>
      <c r="D44" s="16">
        <v>5.7971014492753624E-2</v>
      </c>
      <c r="E44" s="16">
        <v>0.22222222222222221</v>
      </c>
      <c r="F44" s="16">
        <v>0.1076923076923077</v>
      </c>
      <c r="G44" s="16">
        <v>0</v>
      </c>
      <c r="H44" s="16">
        <v>0.47368421052631576</v>
      </c>
      <c r="I44" s="16">
        <v>0</v>
      </c>
      <c r="J44" s="16">
        <v>9.5238095238095233E-2</v>
      </c>
    </row>
    <row r="45" spans="1:13" s="6" customFormat="1" x14ac:dyDescent="0.3">
      <c r="A45" s="23" t="s">
        <v>11</v>
      </c>
      <c r="B45" s="16">
        <v>0</v>
      </c>
      <c r="C45" s="16">
        <v>0</v>
      </c>
      <c r="D45" s="16">
        <v>0.14492753623188406</v>
      </c>
      <c r="E45" s="16">
        <v>0.22222222222222221</v>
      </c>
      <c r="F45" s="16">
        <v>0.35384615384615387</v>
      </c>
      <c r="G45" s="16">
        <v>0</v>
      </c>
      <c r="H45" s="16">
        <v>5.2631578947368418E-2</v>
      </c>
      <c r="I45" s="16">
        <v>1</v>
      </c>
      <c r="J45" s="16">
        <v>0</v>
      </c>
    </row>
    <row r="46" spans="1:13" s="6" customFormat="1" x14ac:dyDescent="0.3">
      <c r="A46" s="23" t="s">
        <v>12</v>
      </c>
      <c r="B46" s="16">
        <v>0</v>
      </c>
      <c r="C46" s="16">
        <v>0</v>
      </c>
      <c r="D46" s="16">
        <v>0.33333333333333331</v>
      </c>
      <c r="E46" s="16">
        <v>0</v>
      </c>
      <c r="F46" s="16">
        <v>1.5384615384615385E-2</v>
      </c>
      <c r="G46" s="16">
        <v>0.625</v>
      </c>
      <c r="H46" s="16">
        <v>0</v>
      </c>
      <c r="I46" s="16">
        <v>0</v>
      </c>
      <c r="J46" s="16">
        <v>0.2857142857142857</v>
      </c>
    </row>
    <row r="47" spans="1:13" ht="15" thickBot="1" x14ac:dyDescent="0.35">
      <c r="A47" s="24" t="s">
        <v>14</v>
      </c>
      <c r="B47" s="17">
        <v>0.15384615384615385</v>
      </c>
      <c r="C47" s="17">
        <v>1</v>
      </c>
      <c r="D47" s="17">
        <v>0.44927536231884058</v>
      </c>
      <c r="E47" s="17">
        <v>0.5</v>
      </c>
      <c r="F47" s="17">
        <v>0.52307692307692311</v>
      </c>
      <c r="G47" s="17">
        <v>0.3125</v>
      </c>
      <c r="H47" s="17">
        <v>0.47368421052631576</v>
      </c>
      <c r="I47" s="17">
        <v>0</v>
      </c>
      <c r="J47" s="17">
        <v>0.61904761904761907</v>
      </c>
      <c r="K47"/>
      <c r="L47"/>
    </row>
    <row r="48" spans="1:13" s="5" customFormat="1" ht="15" thickTop="1" x14ac:dyDescent="0.3">
      <c r="A48" s="5" t="s">
        <v>8</v>
      </c>
      <c r="B48" s="21"/>
      <c r="C48" s="21"/>
      <c r="D48" s="12">
        <v>1</v>
      </c>
      <c r="E48" s="12">
        <v>1</v>
      </c>
      <c r="F48" s="12">
        <v>1</v>
      </c>
      <c r="G48" s="12">
        <v>1</v>
      </c>
      <c r="H48" s="12">
        <v>1</v>
      </c>
      <c r="I48" s="12">
        <v>1</v>
      </c>
      <c r="J48" s="12">
        <v>1</v>
      </c>
    </row>
    <row r="49" spans="2:12" x14ac:dyDescent="0.3">
      <c r="B49"/>
      <c r="C49"/>
      <c r="D49"/>
      <c r="E49"/>
      <c r="F49"/>
      <c r="G49"/>
      <c r="H49"/>
      <c r="I49"/>
      <c r="J49"/>
      <c r="K49"/>
      <c r="L49"/>
    </row>
    <row r="50" spans="2:12" x14ac:dyDescent="0.3">
      <c r="B50"/>
      <c r="C50"/>
      <c r="D50"/>
      <c r="E50"/>
      <c r="F50"/>
      <c r="G50"/>
      <c r="H50"/>
      <c r="I50"/>
      <c r="J50"/>
      <c r="K50"/>
      <c r="L50"/>
    </row>
    <row r="51" spans="2:12" x14ac:dyDescent="0.3">
      <c r="B51"/>
      <c r="C51"/>
      <c r="D51"/>
      <c r="E51"/>
      <c r="F51"/>
      <c r="G51"/>
      <c r="H51"/>
      <c r="I51"/>
      <c r="J51"/>
      <c r="K51"/>
      <c r="L51"/>
    </row>
    <row r="52" spans="2:12" x14ac:dyDescent="0.3">
      <c r="B52"/>
      <c r="C52"/>
      <c r="D52"/>
      <c r="E52"/>
      <c r="F52"/>
      <c r="G52"/>
      <c r="H52"/>
      <c r="I52"/>
      <c r="J52"/>
      <c r="K52"/>
      <c r="L52"/>
    </row>
    <row r="53" spans="2:12" x14ac:dyDescent="0.3">
      <c r="B53"/>
      <c r="C53"/>
      <c r="D53"/>
      <c r="E53"/>
      <c r="F53"/>
      <c r="G53"/>
      <c r="H53"/>
      <c r="I53"/>
      <c r="J53"/>
      <c r="K53"/>
      <c r="L53"/>
    </row>
    <row r="54" spans="2:12" x14ac:dyDescent="0.3">
      <c r="B54"/>
      <c r="C54"/>
      <c r="D54"/>
      <c r="E54"/>
      <c r="F54"/>
      <c r="G54"/>
      <c r="H54"/>
      <c r="I54"/>
      <c r="J54"/>
      <c r="K54"/>
      <c r="L54"/>
    </row>
    <row r="55" spans="2:12" x14ac:dyDescent="0.3">
      <c r="B55"/>
      <c r="C55"/>
      <c r="D55"/>
      <c r="E55"/>
      <c r="F55"/>
      <c r="G55"/>
      <c r="H55"/>
      <c r="I55"/>
      <c r="J55"/>
      <c r="K55"/>
      <c r="L55"/>
    </row>
    <row r="56" spans="2:12" x14ac:dyDescent="0.3">
      <c r="B56"/>
      <c r="C56"/>
      <c r="D56"/>
      <c r="E56"/>
      <c r="F56"/>
      <c r="G56"/>
      <c r="H56"/>
      <c r="I56"/>
      <c r="J56"/>
      <c r="K56"/>
      <c r="L56"/>
    </row>
    <row r="57" spans="2:12" x14ac:dyDescent="0.3">
      <c r="B57"/>
      <c r="C57"/>
      <c r="D57"/>
      <c r="E57"/>
      <c r="F57"/>
      <c r="G57"/>
      <c r="H57"/>
      <c r="I57"/>
      <c r="J57"/>
      <c r="K57"/>
      <c r="L57"/>
    </row>
    <row r="58" spans="2:12" x14ac:dyDescent="0.3">
      <c r="B58"/>
      <c r="C58"/>
      <c r="D58"/>
      <c r="E58"/>
      <c r="F58"/>
      <c r="G58"/>
      <c r="H58"/>
      <c r="I58"/>
      <c r="J58"/>
      <c r="K58"/>
      <c r="L58"/>
    </row>
    <row r="59" spans="2:12" x14ac:dyDescent="0.3">
      <c r="B59"/>
      <c r="C59"/>
      <c r="D59"/>
      <c r="E59"/>
      <c r="F59"/>
      <c r="G59"/>
      <c r="H59"/>
      <c r="I59"/>
      <c r="J59"/>
      <c r="K59"/>
      <c r="L59"/>
    </row>
    <row r="60" spans="2:12" x14ac:dyDescent="0.3">
      <c r="B60"/>
      <c r="C60"/>
      <c r="D60"/>
      <c r="E60"/>
      <c r="F60"/>
      <c r="G60"/>
      <c r="H60"/>
      <c r="I60"/>
      <c r="J60"/>
      <c r="K60"/>
      <c r="L60"/>
    </row>
    <row r="61" spans="2:12" x14ac:dyDescent="0.3">
      <c r="B61"/>
      <c r="C61"/>
      <c r="D61"/>
      <c r="E61"/>
      <c r="F61"/>
      <c r="G61"/>
      <c r="H61"/>
      <c r="I61"/>
      <c r="J61"/>
      <c r="K61"/>
      <c r="L61"/>
    </row>
    <row r="62" spans="2:12" x14ac:dyDescent="0.3">
      <c r="B62"/>
      <c r="C62"/>
      <c r="D62"/>
      <c r="E62"/>
      <c r="F62"/>
      <c r="G62"/>
      <c r="H62"/>
      <c r="I62"/>
      <c r="J62"/>
      <c r="K62"/>
      <c r="L62"/>
    </row>
    <row r="63" spans="2:12" x14ac:dyDescent="0.3">
      <c r="B63"/>
      <c r="C63"/>
      <c r="D63"/>
      <c r="E63"/>
      <c r="F63"/>
      <c r="G63"/>
      <c r="H63"/>
      <c r="I63"/>
      <c r="J63"/>
      <c r="K63"/>
      <c r="L63"/>
    </row>
    <row r="64" spans="2:12" x14ac:dyDescent="0.3">
      <c r="B64"/>
      <c r="C64"/>
      <c r="D64"/>
      <c r="E64"/>
      <c r="F64"/>
      <c r="G64"/>
      <c r="H64"/>
      <c r="I64"/>
      <c r="J64"/>
      <c r="K64"/>
      <c r="L64"/>
    </row>
    <row r="65" spans="2:12" x14ac:dyDescent="0.3">
      <c r="B65"/>
      <c r="C65"/>
      <c r="D65"/>
      <c r="E65"/>
      <c r="F65"/>
      <c r="G65"/>
      <c r="H65"/>
      <c r="I65"/>
      <c r="J65"/>
      <c r="K65"/>
      <c r="L65"/>
    </row>
    <row r="66" spans="2:12" x14ac:dyDescent="0.3">
      <c r="B66"/>
      <c r="C66"/>
      <c r="D66"/>
      <c r="E66"/>
      <c r="F66"/>
      <c r="G66"/>
      <c r="H66"/>
      <c r="I66"/>
      <c r="J66"/>
      <c r="K66"/>
      <c r="L66"/>
    </row>
    <row r="67" spans="2:12" x14ac:dyDescent="0.3">
      <c r="B67"/>
      <c r="C67"/>
      <c r="D67"/>
      <c r="E67"/>
      <c r="F67"/>
      <c r="G67"/>
      <c r="H67"/>
      <c r="I67"/>
      <c r="J67"/>
      <c r="K67"/>
      <c r="L67"/>
    </row>
    <row r="68" spans="2:12" x14ac:dyDescent="0.3">
      <c r="B68"/>
      <c r="C68"/>
      <c r="D68"/>
      <c r="E68"/>
      <c r="F68"/>
      <c r="G68"/>
      <c r="H68"/>
      <c r="I68"/>
      <c r="J68"/>
      <c r="K68"/>
      <c r="L68"/>
    </row>
    <row r="69" spans="2:12" x14ac:dyDescent="0.3">
      <c r="B69"/>
      <c r="C69"/>
      <c r="D69"/>
      <c r="E69"/>
      <c r="F69"/>
      <c r="G69"/>
      <c r="H69"/>
      <c r="I69"/>
      <c r="J69"/>
      <c r="K69"/>
      <c r="L69"/>
    </row>
    <row r="70" spans="2:12" x14ac:dyDescent="0.3">
      <c r="B70"/>
      <c r="C70"/>
      <c r="D70"/>
      <c r="E70"/>
      <c r="F70"/>
      <c r="G70"/>
      <c r="H70"/>
      <c r="I70"/>
      <c r="J70"/>
      <c r="K70"/>
      <c r="L70"/>
    </row>
    <row r="71" spans="2:12" x14ac:dyDescent="0.3">
      <c r="B71"/>
      <c r="C71"/>
      <c r="D71"/>
      <c r="E71"/>
      <c r="F71"/>
      <c r="G71"/>
      <c r="H71"/>
      <c r="I71"/>
      <c r="J71"/>
      <c r="K71"/>
      <c r="L71"/>
    </row>
    <row r="72" spans="2:12" x14ac:dyDescent="0.3">
      <c r="B72"/>
      <c r="C72"/>
      <c r="D72"/>
      <c r="E72"/>
      <c r="F72"/>
      <c r="G72"/>
      <c r="H72"/>
      <c r="I72"/>
      <c r="J72"/>
      <c r="K72"/>
      <c r="L72"/>
    </row>
    <row r="73" spans="2:12" x14ac:dyDescent="0.3">
      <c r="B73"/>
      <c r="C73"/>
      <c r="D73"/>
      <c r="E73"/>
      <c r="F73"/>
      <c r="G73"/>
      <c r="H73"/>
      <c r="I73"/>
      <c r="J73"/>
      <c r="K73"/>
      <c r="L73"/>
    </row>
    <row r="74" spans="2:12" x14ac:dyDescent="0.3">
      <c r="B74"/>
      <c r="C74"/>
      <c r="D74"/>
      <c r="E74"/>
      <c r="F74"/>
      <c r="G74"/>
      <c r="H74"/>
      <c r="I74"/>
      <c r="J74"/>
      <c r="K74"/>
      <c r="L74"/>
    </row>
    <row r="75" spans="2:12" x14ac:dyDescent="0.3">
      <c r="B75"/>
      <c r="C75"/>
      <c r="D75"/>
      <c r="E75"/>
      <c r="F75"/>
      <c r="G75"/>
      <c r="H75"/>
      <c r="I75"/>
      <c r="J75"/>
      <c r="K75"/>
      <c r="L75"/>
    </row>
    <row r="76" spans="2:12" x14ac:dyDescent="0.3">
      <c r="B76"/>
      <c r="C76"/>
      <c r="D76"/>
      <c r="E76"/>
      <c r="F76"/>
      <c r="G76"/>
      <c r="H76"/>
      <c r="I76"/>
      <c r="J76"/>
      <c r="K76"/>
      <c r="L76"/>
    </row>
    <row r="77" spans="2:12" x14ac:dyDescent="0.3">
      <c r="B77"/>
      <c r="C77"/>
      <c r="D77"/>
      <c r="E77"/>
      <c r="F77"/>
      <c r="G77"/>
      <c r="H77"/>
      <c r="I77"/>
      <c r="J77"/>
      <c r="K77"/>
      <c r="L77"/>
    </row>
    <row r="78" spans="2:12" x14ac:dyDescent="0.3">
      <c r="B78"/>
      <c r="C78"/>
      <c r="D78"/>
      <c r="E78"/>
      <c r="F78"/>
      <c r="G78"/>
      <c r="H78"/>
      <c r="I78"/>
      <c r="J78"/>
      <c r="K78"/>
      <c r="L78"/>
    </row>
    <row r="79" spans="2:12" x14ac:dyDescent="0.3">
      <c r="B79"/>
      <c r="C79"/>
      <c r="D79"/>
      <c r="E79"/>
      <c r="F79"/>
      <c r="G79"/>
      <c r="H79"/>
      <c r="I79"/>
      <c r="J79"/>
      <c r="K79"/>
      <c r="L79"/>
    </row>
    <row r="80" spans="2:12" x14ac:dyDescent="0.3">
      <c r="B80"/>
      <c r="C80"/>
      <c r="D80"/>
      <c r="E80"/>
      <c r="F80"/>
      <c r="G80"/>
      <c r="H80"/>
      <c r="I80"/>
      <c r="J80"/>
      <c r="K80"/>
      <c r="L80"/>
    </row>
    <row r="81" spans="1:13" x14ac:dyDescent="0.3">
      <c r="B81"/>
      <c r="C81"/>
      <c r="D81"/>
      <c r="E81"/>
      <c r="F81"/>
      <c r="G81"/>
      <c r="H81"/>
      <c r="I81"/>
      <c r="J81"/>
      <c r="K81"/>
      <c r="L81"/>
    </row>
    <row r="82" spans="1:13" ht="17.399999999999999" x14ac:dyDescent="0.35">
      <c r="A82" s="29" t="s">
        <v>38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1:13" s="6" customFormat="1" ht="15" thickBot="1" x14ac:dyDescent="0.35"/>
    <row r="84" spans="1:13" s="6" customFormat="1" ht="15.6" thickTop="1" thickBot="1" x14ac:dyDescent="0.35">
      <c r="A84" s="7"/>
      <c r="B84" s="18">
        <v>44562</v>
      </c>
      <c r="C84" s="18">
        <v>44593</v>
      </c>
      <c r="D84" s="18">
        <v>44621</v>
      </c>
      <c r="E84" s="18">
        <v>44652</v>
      </c>
      <c r="F84" s="18">
        <v>44682</v>
      </c>
      <c r="G84" s="18">
        <v>44713</v>
      </c>
      <c r="H84" s="18">
        <v>44743</v>
      </c>
      <c r="I84" s="18">
        <v>44774</v>
      </c>
      <c r="J84" s="18">
        <v>44805</v>
      </c>
    </row>
    <row r="85" spans="1:13" s="6" customFormat="1" ht="15" thickTop="1" x14ac:dyDescent="0.3">
      <c r="A85" s="8" t="s">
        <v>3</v>
      </c>
      <c r="B85" s="15">
        <v>0.1</v>
      </c>
      <c r="C85" s="15">
        <v>0</v>
      </c>
      <c r="D85" s="15">
        <v>4.6511627906976744E-2</v>
      </c>
      <c r="E85" s="15">
        <v>1.5625E-2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</row>
    <row r="86" spans="1:13" s="6" customFormat="1" x14ac:dyDescent="0.3">
      <c r="A86" s="9" t="s">
        <v>2</v>
      </c>
      <c r="B86" s="16">
        <v>0.05</v>
      </c>
      <c r="C86" s="16">
        <v>2.9411764705882353E-2</v>
      </c>
      <c r="D86" s="16">
        <v>9.3023255813953487E-2</v>
      </c>
      <c r="E86" s="16">
        <v>4.6875E-2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</row>
    <row r="87" spans="1:13" s="6" customFormat="1" x14ac:dyDescent="0.3">
      <c r="A87" s="9" t="s">
        <v>5</v>
      </c>
      <c r="B87" s="16">
        <v>0</v>
      </c>
      <c r="C87" s="16">
        <v>2.9411764705882353E-2</v>
      </c>
      <c r="D87" s="16">
        <v>0.16279069767441862</v>
      </c>
      <c r="E87" s="16">
        <v>4.6875E-2</v>
      </c>
      <c r="F87" s="16">
        <v>0.17307692307692307</v>
      </c>
      <c r="G87" s="16">
        <v>0</v>
      </c>
      <c r="H87" s="16">
        <v>0</v>
      </c>
      <c r="I87" s="16">
        <v>4.1666666666666664E-2</v>
      </c>
      <c r="J87" s="16">
        <v>9.0909090909090912E-2</v>
      </c>
    </row>
    <row r="88" spans="1:13" s="6" customFormat="1" x14ac:dyDescent="0.3">
      <c r="A88" s="9" t="s">
        <v>6</v>
      </c>
      <c r="B88" s="16">
        <v>0.05</v>
      </c>
      <c r="C88" s="16">
        <v>2.9411764705882353E-2</v>
      </c>
      <c r="D88" s="16">
        <v>0.16279069767441862</v>
      </c>
      <c r="E88" s="16">
        <v>3.125E-2</v>
      </c>
      <c r="F88" s="16">
        <v>0.11538461538461539</v>
      </c>
      <c r="G88" s="16">
        <v>0.35</v>
      </c>
      <c r="H88" s="16">
        <v>0</v>
      </c>
      <c r="I88" s="16">
        <v>0</v>
      </c>
      <c r="J88" s="16">
        <v>0.12121212121212122</v>
      </c>
    </row>
    <row r="89" spans="1:13" ht="15" thickBot="1" x14ac:dyDescent="0.35">
      <c r="A89" s="10" t="s">
        <v>7</v>
      </c>
      <c r="B89" s="17">
        <v>0.8</v>
      </c>
      <c r="C89" s="17">
        <v>0.91176470588235292</v>
      </c>
      <c r="D89" s="17">
        <v>0.53488372093023251</v>
      </c>
      <c r="E89" s="17">
        <v>0.859375</v>
      </c>
      <c r="F89" s="17">
        <v>0.71153846153846156</v>
      </c>
      <c r="G89" s="17">
        <v>0.65</v>
      </c>
      <c r="H89" s="17">
        <v>1</v>
      </c>
      <c r="I89" s="17">
        <v>0.95833333333333337</v>
      </c>
      <c r="J89" s="17">
        <v>0.78787878787878785</v>
      </c>
      <c r="K89"/>
      <c r="L89"/>
    </row>
    <row r="90" spans="1:13" s="5" customFormat="1" ht="15" thickTop="1" x14ac:dyDescent="0.3">
      <c r="A90" s="5" t="s">
        <v>8</v>
      </c>
      <c r="B90" s="21"/>
      <c r="C90" s="21"/>
      <c r="D90" s="12">
        <v>1</v>
      </c>
      <c r="E90" s="12">
        <v>1</v>
      </c>
      <c r="F90" s="12">
        <v>1</v>
      </c>
      <c r="G90" s="12">
        <v>1</v>
      </c>
      <c r="H90" s="12">
        <v>1</v>
      </c>
      <c r="I90" s="12">
        <v>1</v>
      </c>
      <c r="J90" s="12">
        <v>1</v>
      </c>
    </row>
    <row r="91" spans="1:13" x14ac:dyDescent="0.3">
      <c r="B91"/>
      <c r="C91"/>
      <c r="D91"/>
      <c r="E91"/>
      <c r="F91"/>
      <c r="G91"/>
      <c r="H91"/>
      <c r="I91"/>
      <c r="J91"/>
      <c r="K91"/>
      <c r="L91"/>
    </row>
    <row r="92" spans="1:13" x14ac:dyDescent="0.3">
      <c r="B92"/>
      <c r="C92"/>
      <c r="D92"/>
      <c r="E92"/>
      <c r="F92"/>
      <c r="G92"/>
      <c r="H92"/>
      <c r="I92"/>
      <c r="J92"/>
      <c r="K92"/>
      <c r="L92"/>
    </row>
    <row r="93" spans="1:13" x14ac:dyDescent="0.3">
      <c r="B93"/>
      <c r="C93"/>
      <c r="D93"/>
      <c r="E93"/>
      <c r="F93"/>
      <c r="G93"/>
      <c r="H93"/>
      <c r="I93"/>
      <c r="J93"/>
      <c r="K93"/>
      <c r="L93"/>
    </row>
    <row r="94" spans="1:13" x14ac:dyDescent="0.3">
      <c r="B94"/>
      <c r="C94"/>
      <c r="D94"/>
      <c r="E94"/>
      <c r="F94"/>
      <c r="G94"/>
      <c r="H94"/>
      <c r="I94"/>
      <c r="J94"/>
      <c r="K94"/>
      <c r="L94"/>
    </row>
    <row r="95" spans="1:13" x14ac:dyDescent="0.3">
      <c r="B95"/>
      <c r="C95"/>
      <c r="D95"/>
      <c r="E95"/>
      <c r="F95"/>
      <c r="G95"/>
      <c r="H95"/>
      <c r="I95"/>
      <c r="J95"/>
      <c r="K95"/>
      <c r="L95"/>
    </row>
    <row r="96" spans="1:13" x14ac:dyDescent="0.3">
      <c r="B96"/>
      <c r="C96"/>
      <c r="D96"/>
      <c r="E96"/>
      <c r="F96"/>
      <c r="G96"/>
      <c r="H96"/>
      <c r="I96"/>
      <c r="J96"/>
      <c r="K96"/>
      <c r="L96"/>
    </row>
    <row r="97" spans="2:12" x14ac:dyDescent="0.3">
      <c r="B97"/>
      <c r="C97"/>
      <c r="D97"/>
      <c r="E97"/>
      <c r="F97"/>
      <c r="G97"/>
      <c r="H97"/>
      <c r="I97"/>
      <c r="J97"/>
      <c r="K97"/>
      <c r="L97"/>
    </row>
    <row r="98" spans="2:12" x14ac:dyDescent="0.3">
      <c r="B98"/>
      <c r="C98"/>
      <c r="D98"/>
      <c r="E98"/>
      <c r="F98"/>
      <c r="G98"/>
      <c r="H98"/>
      <c r="I98"/>
      <c r="J98"/>
      <c r="K98"/>
      <c r="L98"/>
    </row>
    <row r="99" spans="2:12" x14ac:dyDescent="0.3">
      <c r="B99"/>
      <c r="C99"/>
      <c r="D99"/>
      <c r="E99"/>
      <c r="F99"/>
      <c r="G99"/>
      <c r="H99"/>
      <c r="I99"/>
      <c r="J99"/>
      <c r="K99"/>
      <c r="L99"/>
    </row>
    <row r="100" spans="2:12" x14ac:dyDescent="0.3">
      <c r="B100"/>
      <c r="C100"/>
      <c r="D100"/>
      <c r="E100"/>
      <c r="F100"/>
      <c r="G100"/>
      <c r="H100"/>
      <c r="I100"/>
      <c r="J100"/>
      <c r="K100"/>
      <c r="L100"/>
    </row>
    <row r="101" spans="2:12" x14ac:dyDescent="0.3">
      <c r="B101"/>
      <c r="C101"/>
      <c r="D101"/>
      <c r="E101"/>
      <c r="F101"/>
      <c r="G101"/>
      <c r="H101"/>
      <c r="I101"/>
      <c r="J101"/>
      <c r="K101"/>
      <c r="L101"/>
    </row>
    <row r="102" spans="2:12" x14ac:dyDescent="0.3">
      <c r="B102"/>
      <c r="C102"/>
      <c r="D102"/>
      <c r="E102"/>
      <c r="F102"/>
      <c r="G102"/>
      <c r="H102"/>
      <c r="I102"/>
      <c r="J102"/>
      <c r="K102"/>
      <c r="L102"/>
    </row>
    <row r="103" spans="2:12" x14ac:dyDescent="0.3">
      <c r="B103"/>
      <c r="C103"/>
      <c r="D103"/>
      <c r="E103"/>
      <c r="F103"/>
      <c r="G103"/>
      <c r="H103"/>
      <c r="I103"/>
      <c r="J103"/>
      <c r="K103"/>
      <c r="L103"/>
    </row>
    <row r="104" spans="2:12" x14ac:dyDescent="0.3">
      <c r="B104"/>
      <c r="C104"/>
      <c r="D104"/>
      <c r="E104"/>
      <c r="F104"/>
      <c r="G104"/>
      <c r="H104"/>
      <c r="I104"/>
      <c r="J104"/>
      <c r="K104"/>
      <c r="L104"/>
    </row>
    <row r="105" spans="2:12" x14ac:dyDescent="0.3">
      <c r="B105"/>
      <c r="C105"/>
      <c r="D105"/>
      <c r="E105"/>
      <c r="F105"/>
      <c r="G105"/>
      <c r="H105"/>
      <c r="I105"/>
      <c r="J105"/>
      <c r="K105"/>
      <c r="L105"/>
    </row>
    <row r="106" spans="2:12" x14ac:dyDescent="0.3">
      <c r="B106"/>
      <c r="C106"/>
      <c r="D106"/>
      <c r="E106"/>
      <c r="F106"/>
      <c r="G106"/>
      <c r="H106"/>
      <c r="I106"/>
      <c r="J106"/>
      <c r="K106"/>
      <c r="L106"/>
    </row>
    <row r="107" spans="2:12" x14ac:dyDescent="0.3">
      <c r="B107"/>
      <c r="C107"/>
      <c r="D107"/>
      <c r="E107"/>
      <c r="F107"/>
      <c r="G107"/>
      <c r="H107"/>
      <c r="I107"/>
      <c r="J107"/>
      <c r="K107"/>
      <c r="L107"/>
    </row>
    <row r="108" spans="2:12" x14ac:dyDescent="0.3">
      <c r="B108"/>
      <c r="C108"/>
      <c r="D108"/>
      <c r="E108"/>
      <c r="F108"/>
      <c r="G108"/>
      <c r="H108"/>
      <c r="I108"/>
      <c r="J108"/>
      <c r="K108"/>
      <c r="L108"/>
    </row>
    <row r="109" spans="2:12" x14ac:dyDescent="0.3">
      <c r="B109"/>
      <c r="C109"/>
      <c r="D109"/>
      <c r="E109"/>
      <c r="F109"/>
      <c r="G109"/>
      <c r="H109"/>
      <c r="I109"/>
      <c r="J109"/>
      <c r="K109"/>
      <c r="L109"/>
    </row>
    <row r="110" spans="2:12" x14ac:dyDescent="0.3">
      <c r="B110"/>
      <c r="C110"/>
      <c r="D110"/>
      <c r="E110"/>
      <c r="F110"/>
      <c r="G110"/>
      <c r="H110"/>
      <c r="I110"/>
      <c r="J110"/>
      <c r="K110"/>
      <c r="L110"/>
    </row>
    <row r="111" spans="2:12" x14ac:dyDescent="0.3">
      <c r="B111"/>
      <c r="C111"/>
      <c r="D111"/>
      <c r="E111"/>
      <c r="F111"/>
      <c r="G111"/>
      <c r="H111"/>
      <c r="I111"/>
      <c r="J111"/>
      <c r="K111"/>
      <c r="L111"/>
    </row>
    <row r="112" spans="2:12" x14ac:dyDescent="0.3">
      <c r="B112"/>
      <c r="C112"/>
      <c r="D112"/>
      <c r="E112"/>
      <c r="F112"/>
      <c r="G112"/>
      <c r="H112"/>
      <c r="I112"/>
      <c r="J112"/>
      <c r="K112"/>
      <c r="L112"/>
    </row>
    <row r="113" spans="2:12" x14ac:dyDescent="0.3">
      <c r="B113"/>
      <c r="C113"/>
      <c r="D113"/>
      <c r="E113"/>
      <c r="F113"/>
      <c r="G113"/>
      <c r="H113"/>
      <c r="I113"/>
      <c r="J113"/>
      <c r="K113"/>
      <c r="L113"/>
    </row>
    <row r="114" spans="2:12" x14ac:dyDescent="0.3">
      <c r="B114"/>
      <c r="C114"/>
      <c r="D114"/>
      <c r="E114"/>
      <c r="F114"/>
      <c r="G114"/>
      <c r="H114"/>
      <c r="I114"/>
      <c r="J114"/>
      <c r="K114"/>
      <c r="L114"/>
    </row>
    <row r="115" spans="2:12" x14ac:dyDescent="0.3">
      <c r="B115"/>
      <c r="C115"/>
      <c r="D115"/>
      <c r="E115"/>
      <c r="F115"/>
      <c r="G115"/>
      <c r="H115"/>
      <c r="I115"/>
      <c r="J115"/>
      <c r="K115"/>
      <c r="L115"/>
    </row>
    <row r="116" spans="2:12" x14ac:dyDescent="0.3">
      <c r="B116"/>
      <c r="C116"/>
      <c r="D116"/>
      <c r="E116"/>
      <c r="F116"/>
      <c r="G116"/>
      <c r="H116"/>
      <c r="I116"/>
      <c r="J116"/>
      <c r="K116"/>
      <c r="L116"/>
    </row>
    <row r="117" spans="2:12" x14ac:dyDescent="0.3">
      <c r="B117"/>
      <c r="C117"/>
      <c r="D117"/>
      <c r="E117"/>
      <c r="F117"/>
      <c r="G117"/>
      <c r="H117"/>
      <c r="I117"/>
      <c r="J117"/>
      <c r="K117"/>
      <c r="L117"/>
    </row>
    <row r="118" spans="2:12" x14ac:dyDescent="0.3">
      <c r="B118"/>
      <c r="C118"/>
      <c r="D118"/>
      <c r="E118"/>
      <c r="F118"/>
      <c r="G118"/>
      <c r="H118"/>
      <c r="I118"/>
      <c r="J118"/>
      <c r="K118"/>
      <c r="L118"/>
    </row>
    <row r="119" spans="2:12" x14ac:dyDescent="0.3">
      <c r="B119"/>
      <c r="C119"/>
      <c r="D119"/>
      <c r="E119"/>
      <c r="F119"/>
      <c r="G119"/>
      <c r="H119"/>
      <c r="I119"/>
      <c r="J119"/>
      <c r="K119"/>
      <c r="L119"/>
    </row>
    <row r="120" spans="2:12" x14ac:dyDescent="0.3">
      <c r="B120"/>
      <c r="C120"/>
      <c r="D120"/>
      <c r="E120"/>
      <c r="F120"/>
      <c r="G120"/>
      <c r="H120"/>
      <c r="I120"/>
      <c r="J120"/>
      <c r="K120"/>
      <c r="L120"/>
    </row>
  </sheetData>
  <mergeCells count="4">
    <mergeCell ref="A1:M1"/>
    <mergeCell ref="A2:L2"/>
    <mergeCell ref="A82:M82"/>
    <mergeCell ref="A40:M40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showGridLines="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K3" sqref="K3:M9"/>
    </sheetView>
  </sheetViews>
  <sheetFormatPr baseColWidth="10" defaultRowHeight="14.4" x14ac:dyDescent="0.3"/>
  <cols>
    <col min="1" max="1" width="11.44140625" customWidth="1"/>
    <col min="2" max="7" width="11.44140625" style="1" customWidth="1"/>
    <col min="8" max="8" width="10.5546875" style="1" customWidth="1"/>
    <col min="9" max="12" width="11.44140625" style="1" customWidth="1"/>
  </cols>
  <sheetData>
    <row r="1" spans="1:13" ht="18" x14ac:dyDescent="0.35">
      <c r="A1" s="30" t="s">
        <v>39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6" customFormat="1" ht="15" thickBot="1" x14ac:dyDescent="0.3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3" s="6" customFormat="1" ht="15.6" thickTop="1" thickBot="1" x14ac:dyDescent="0.35">
      <c r="A3" s="7"/>
      <c r="B3" s="18">
        <v>44562</v>
      </c>
      <c r="C3" s="18">
        <v>44593</v>
      </c>
      <c r="D3" s="18">
        <v>44621</v>
      </c>
      <c r="E3" s="18">
        <v>44652</v>
      </c>
      <c r="F3" s="18">
        <v>44682</v>
      </c>
      <c r="G3" s="18">
        <v>44713</v>
      </c>
      <c r="H3" s="18">
        <v>44743</v>
      </c>
      <c r="I3" s="18">
        <v>44774</v>
      </c>
      <c r="J3" s="18">
        <v>44805</v>
      </c>
    </row>
    <row r="4" spans="1:13" s="6" customFormat="1" ht="15" thickTop="1" x14ac:dyDescent="0.3">
      <c r="A4" s="8" t="s">
        <v>3</v>
      </c>
      <c r="B4" s="15">
        <v>0</v>
      </c>
      <c r="C4" s="15">
        <v>5.128205128205128E-2</v>
      </c>
      <c r="D4" s="15">
        <v>0</v>
      </c>
      <c r="E4" s="15">
        <v>0</v>
      </c>
      <c r="F4" s="15">
        <v>0</v>
      </c>
      <c r="G4" s="15" t="e">
        <v>#DIV/0!</v>
      </c>
      <c r="H4" s="15">
        <v>0</v>
      </c>
      <c r="I4" s="15">
        <v>0.02</v>
      </c>
      <c r="J4" s="15">
        <v>0</v>
      </c>
    </row>
    <row r="5" spans="1:13" s="6" customFormat="1" x14ac:dyDescent="0.3">
      <c r="A5" s="9" t="s">
        <v>2</v>
      </c>
      <c r="B5" s="16">
        <v>0</v>
      </c>
      <c r="C5" s="16">
        <v>5.128205128205128E-2</v>
      </c>
      <c r="D5" s="16">
        <v>0.125</v>
      </c>
      <c r="E5" s="16">
        <v>0</v>
      </c>
      <c r="F5" s="16">
        <v>0</v>
      </c>
      <c r="G5" s="16" t="e">
        <v>#DIV/0!</v>
      </c>
      <c r="H5" s="16">
        <v>7.3529411764705881E-3</v>
      </c>
      <c r="I5" s="16">
        <v>0</v>
      </c>
      <c r="J5" s="16">
        <v>0</v>
      </c>
    </row>
    <row r="6" spans="1:13" s="6" customFormat="1" x14ac:dyDescent="0.3">
      <c r="A6" s="9" t="s">
        <v>5</v>
      </c>
      <c r="B6" s="16">
        <v>3.3898305084745763E-2</v>
      </c>
      <c r="C6" s="16">
        <v>0</v>
      </c>
      <c r="D6" s="16">
        <v>0</v>
      </c>
      <c r="E6" s="16">
        <v>0</v>
      </c>
      <c r="F6" s="16">
        <v>0</v>
      </c>
      <c r="G6" s="16" t="e">
        <v>#DIV/0!</v>
      </c>
      <c r="H6" s="16">
        <v>0</v>
      </c>
      <c r="I6" s="16">
        <v>0.02</v>
      </c>
      <c r="J6" s="16">
        <v>0</v>
      </c>
    </row>
    <row r="7" spans="1:13" s="6" customFormat="1" x14ac:dyDescent="0.3">
      <c r="A7" s="9" t="s">
        <v>6</v>
      </c>
      <c r="B7" s="16">
        <v>0</v>
      </c>
      <c r="C7" s="16">
        <v>0</v>
      </c>
      <c r="D7" s="16">
        <v>0</v>
      </c>
      <c r="E7" s="16">
        <v>0</v>
      </c>
      <c r="F7" s="16">
        <v>3.0769230769230771E-2</v>
      </c>
      <c r="G7" s="16" t="e">
        <v>#DIV/0!</v>
      </c>
      <c r="H7" s="16">
        <v>0</v>
      </c>
      <c r="I7" s="16">
        <v>0.02</v>
      </c>
      <c r="J7" s="16">
        <v>0</v>
      </c>
    </row>
    <row r="8" spans="1:13" ht="15" thickBot="1" x14ac:dyDescent="0.35">
      <c r="A8" s="10" t="s">
        <v>7</v>
      </c>
      <c r="B8" s="17">
        <v>0.96610169491525422</v>
      </c>
      <c r="C8" s="17">
        <v>0.89743589743589747</v>
      </c>
      <c r="D8" s="17">
        <v>0.875</v>
      </c>
      <c r="E8" s="17">
        <v>1</v>
      </c>
      <c r="F8" s="17">
        <v>0.96923076923076923</v>
      </c>
      <c r="G8" s="17" t="e">
        <v>#DIV/0!</v>
      </c>
      <c r="H8" s="17">
        <v>0.99264705882352944</v>
      </c>
      <c r="I8" s="17">
        <v>0.94</v>
      </c>
      <c r="J8" s="17">
        <v>1</v>
      </c>
      <c r="K8"/>
      <c r="L8"/>
    </row>
    <row r="9" spans="1:13" s="5" customFormat="1" ht="15" thickTop="1" x14ac:dyDescent="0.3"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 t="e">
        <v>#DIV/0!</v>
      </c>
      <c r="H9" s="12">
        <v>1</v>
      </c>
      <c r="I9" s="12">
        <v>1</v>
      </c>
      <c r="J9" s="12">
        <v>1</v>
      </c>
    </row>
    <row r="40" spans="1:13" ht="17.399999999999999" x14ac:dyDescent="0.35">
      <c r="A40" s="29" t="s">
        <v>40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1:13" s="6" customFormat="1" ht="15" thickBot="1" x14ac:dyDescent="0.35"/>
    <row r="42" spans="1:13" s="6" customFormat="1" ht="15.6" thickTop="1" thickBot="1" x14ac:dyDescent="0.35">
      <c r="A42" s="7"/>
      <c r="B42" s="18">
        <v>44562</v>
      </c>
      <c r="C42" s="18">
        <v>44593</v>
      </c>
      <c r="D42" s="18">
        <v>44621</v>
      </c>
      <c r="E42" s="18">
        <v>44652</v>
      </c>
      <c r="F42" s="18">
        <v>44682</v>
      </c>
      <c r="G42" s="18">
        <v>44713</v>
      </c>
      <c r="H42" s="18">
        <v>44743</v>
      </c>
      <c r="I42" s="18">
        <v>44774</v>
      </c>
      <c r="J42" s="18">
        <v>44805</v>
      </c>
    </row>
    <row r="43" spans="1:13" s="6" customFormat="1" ht="15" thickTop="1" x14ac:dyDescent="0.3">
      <c r="A43" s="22" t="s">
        <v>9</v>
      </c>
      <c r="B43" s="15">
        <v>0</v>
      </c>
      <c r="C43" s="15">
        <v>0.12121212121212122</v>
      </c>
      <c r="D43" s="15">
        <v>0.125</v>
      </c>
      <c r="E43" s="15">
        <v>0</v>
      </c>
      <c r="F43" s="15">
        <v>0</v>
      </c>
      <c r="G43" s="15" t="e">
        <v>#DIV/0!</v>
      </c>
      <c r="H43" s="15">
        <v>0</v>
      </c>
      <c r="I43" s="15">
        <v>0</v>
      </c>
      <c r="J43" s="15">
        <v>0</v>
      </c>
    </row>
    <row r="44" spans="1:13" s="6" customFormat="1" x14ac:dyDescent="0.3">
      <c r="A44" s="23" t="s">
        <v>10</v>
      </c>
      <c r="B44" s="16">
        <v>0</v>
      </c>
      <c r="C44" s="16">
        <v>3.0303030303030304E-2</v>
      </c>
      <c r="D44" s="16">
        <v>0</v>
      </c>
      <c r="E44" s="16">
        <v>0</v>
      </c>
      <c r="F44" s="16">
        <v>0</v>
      </c>
      <c r="G44" s="16" t="e">
        <v>#DIV/0!</v>
      </c>
      <c r="H44" s="16">
        <v>1.4814814814814815E-2</v>
      </c>
      <c r="I44" s="16">
        <v>0</v>
      </c>
      <c r="J44" s="16">
        <v>0</v>
      </c>
    </row>
    <row r="45" spans="1:13" s="6" customFormat="1" x14ac:dyDescent="0.3">
      <c r="A45" s="23" t="s">
        <v>11</v>
      </c>
      <c r="B45" s="16">
        <v>8.771929824561403E-2</v>
      </c>
      <c r="C45" s="16">
        <v>0</v>
      </c>
      <c r="D45" s="16">
        <v>0</v>
      </c>
      <c r="E45" s="16">
        <v>0.5</v>
      </c>
      <c r="F45" s="16">
        <v>1.5384615384615385E-2</v>
      </c>
      <c r="G45" s="16" t="e">
        <v>#DIV/0!</v>
      </c>
      <c r="H45" s="16">
        <v>7.4074074074074077E-3</v>
      </c>
      <c r="I45" s="16">
        <v>0.16</v>
      </c>
      <c r="J45" s="16">
        <v>0</v>
      </c>
    </row>
    <row r="46" spans="1:13" s="6" customFormat="1" x14ac:dyDescent="0.3">
      <c r="A46" s="23" t="s">
        <v>12</v>
      </c>
      <c r="B46" s="16">
        <v>0.19298245614035087</v>
      </c>
      <c r="C46" s="16">
        <v>0</v>
      </c>
      <c r="D46" s="16">
        <v>0</v>
      </c>
      <c r="E46" s="16">
        <v>0</v>
      </c>
      <c r="F46" s="16">
        <v>0</v>
      </c>
      <c r="G46" s="16" t="e">
        <v>#DIV/0!</v>
      </c>
      <c r="H46" s="16">
        <v>1.4814814814814815E-2</v>
      </c>
      <c r="I46" s="16">
        <v>0.06</v>
      </c>
      <c r="J46" s="16">
        <v>0.33333333333333331</v>
      </c>
    </row>
    <row r="47" spans="1:13" ht="15" thickBot="1" x14ac:dyDescent="0.35">
      <c r="A47" s="24" t="s">
        <v>14</v>
      </c>
      <c r="B47" s="17">
        <v>0.7192982456140351</v>
      </c>
      <c r="C47" s="17">
        <v>0.84848484848484851</v>
      </c>
      <c r="D47" s="17">
        <v>0.875</v>
      </c>
      <c r="E47" s="17">
        <v>0.5</v>
      </c>
      <c r="F47" s="17">
        <v>0.98461538461538467</v>
      </c>
      <c r="G47" s="17" t="e">
        <v>#DIV/0!</v>
      </c>
      <c r="H47" s="17">
        <v>0.96296296296296291</v>
      </c>
      <c r="I47" s="17">
        <v>0.78</v>
      </c>
      <c r="J47" s="17">
        <v>0.66666666666666663</v>
      </c>
      <c r="K47"/>
      <c r="L47"/>
    </row>
    <row r="48" spans="1:13" s="5" customFormat="1" ht="15" thickTop="1" x14ac:dyDescent="0.3">
      <c r="A48" s="5" t="s">
        <v>8</v>
      </c>
      <c r="B48" s="21"/>
      <c r="C48" s="21"/>
      <c r="D48" s="12">
        <v>1</v>
      </c>
      <c r="E48" s="12">
        <v>1</v>
      </c>
      <c r="F48" s="12">
        <v>1</v>
      </c>
      <c r="G48" s="12" t="e">
        <v>#DIV/0!</v>
      </c>
      <c r="H48" s="12">
        <v>1</v>
      </c>
      <c r="I48" s="12">
        <v>1</v>
      </c>
      <c r="J48" s="12">
        <v>1</v>
      </c>
    </row>
    <row r="49" spans="2:12" x14ac:dyDescent="0.3">
      <c r="B49"/>
      <c r="C49"/>
      <c r="D49"/>
      <c r="E49"/>
      <c r="F49"/>
      <c r="G49"/>
      <c r="H49"/>
      <c r="I49"/>
      <c r="J49"/>
      <c r="K49"/>
      <c r="L49"/>
    </row>
    <row r="50" spans="2:12" x14ac:dyDescent="0.3">
      <c r="B50"/>
      <c r="C50"/>
      <c r="D50"/>
      <c r="E50"/>
      <c r="F50"/>
      <c r="G50"/>
      <c r="H50"/>
      <c r="I50"/>
      <c r="J50"/>
      <c r="K50"/>
      <c r="L50"/>
    </row>
    <row r="51" spans="2:12" x14ac:dyDescent="0.3">
      <c r="B51"/>
      <c r="C51"/>
      <c r="D51"/>
      <c r="E51"/>
      <c r="F51"/>
      <c r="G51"/>
      <c r="H51"/>
      <c r="I51"/>
      <c r="J51"/>
      <c r="K51"/>
      <c r="L51"/>
    </row>
    <row r="52" spans="2:12" x14ac:dyDescent="0.3">
      <c r="B52"/>
      <c r="C52"/>
      <c r="D52"/>
      <c r="E52"/>
      <c r="F52"/>
      <c r="G52"/>
      <c r="H52"/>
      <c r="I52"/>
      <c r="J52"/>
      <c r="K52"/>
      <c r="L52"/>
    </row>
    <row r="53" spans="2:12" x14ac:dyDescent="0.3">
      <c r="B53"/>
      <c r="C53"/>
      <c r="D53"/>
      <c r="E53"/>
      <c r="F53"/>
      <c r="G53"/>
      <c r="H53"/>
      <c r="I53"/>
      <c r="J53"/>
      <c r="K53"/>
      <c r="L53"/>
    </row>
    <row r="54" spans="2:12" x14ac:dyDescent="0.3">
      <c r="B54"/>
      <c r="C54"/>
      <c r="D54"/>
      <c r="E54"/>
      <c r="F54"/>
      <c r="G54"/>
      <c r="H54"/>
      <c r="I54"/>
      <c r="J54"/>
      <c r="K54"/>
      <c r="L54"/>
    </row>
    <row r="55" spans="2:12" x14ac:dyDescent="0.3">
      <c r="B55"/>
      <c r="C55"/>
      <c r="D55"/>
      <c r="E55"/>
      <c r="F55"/>
      <c r="G55"/>
      <c r="H55"/>
      <c r="I55"/>
      <c r="J55"/>
      <c r="K55"/>
      <c r="L55"/>
    </row>
    <row r="56" spans="2:12" x14ac:dyDescent="0.3">
      <c r="B56"/>
      <c r="C56"/>
      <c r="D56"/>
      <c r="E56"/>
      <c r="F56"/>
      <c r="G56"/>
      <c r="H56"/>
      <c r="I56"/>
      <c r="J56"/>
      <c r="K56"/>
      <c r="L56"/>
    </row>
    <row r="57" spans="2:12" x14ac:dyDescent="0.3">
      <c r="B57"/>
      <c r="C57"/>
      <c r="D57"/>
      <c r="E57"/>
      <c r="F57"/>
      <c r="G57"/>
      <c r="H57"/>
      <c r="I57"/>
      <c r="J57"/>
      <c r="K57"/>
      <c r="L57"/>
    </row>
    <row r="58" spans="2:12" x14ac:dyDescent="0.3">
      <c r="B58"/>
      <c r="C58"/>
      <c r="D58"/>
      <c r="E58"/>
      <c r="F58"/>
      <c r="G58"/>
      <c r="H58"/>
      <c r="I58"/>
      <c r="J58"/>
      <c r="K58"/>
      <c r="L58"/>
    </row>
    <row r="59" spans="2:12" x14ac:dyDescent="0.3">
      <c r="B59"/>
      <c r="C59"/>
      <c r="D59"/>
      <c r="E59"/>
      <c r="F59"/>
      <c r="G59"/>
      <c r="H59"/>
      <c r="I59"/>
      <c r="J59"/>
      <c r="K59"/>
      <c r="L59"/>
    </row>
    <row r="60" spans="2:12" x14ac:dyDescent="0.3">
      <c r="B60"/>
      <c r="C60"/>
      <c r="D60"/>
      <c r="E60"/>
      <c r="F60"/>
      <c r="G60"/>
      <c r="H60"/>
      <c r="I60"/>
      <c r="J60"/>
      <c r="K60"/>
      <c r="L60"/>
    </row>
    <row r="61" spans="2:12" x14ac:dyDescent="0.3">
      <c r="B61"/>
      <c r="C61"/>
      <c r="D61"/>
      <c r="E61"/>
      <c r="F61"/>
      <c r="G61"/>
      <c r="H61"/>
      <c r="I61"/>
      <c r="J61"/>
      <c r="K61"/>
      <c r="L61"/>
    </row>
    <row r="62" spans="2:12" x14ac:dyDescent="0.3">
      <c r="B62"/>
      <c r="C62"/>
      <c r="D62"/>
      <c r="E62"/>
      <c r="F62"/>
      <c r="G62"/>
      <c r="H62"/>
      <c r="I62"/>
      <c r="J62"/>
      <c r="K62"/>
      <c r="L62"/>
    </row>
    <row r="63" spans="2:12" x14ac:dyDescent="0.3">
      <c r="B63"/>
      <c r="C63"/>
      <c r="D63"/>
      <c r="E63"/>
      <c r="F63"/>
      <c r="G63"/>
      <c r="H63"/>
      <c r="I63"/>
      <c r="J63"/>
      <c r="K63"/>
      <c r="L63"/>
    </row>
    <row r="64" spans="2:12" x14ac:dyDescent="0.3">
      <c r="B64"/>
      <c r="C64"/>
      <c r="D64"/>
      <c r="E64"/>
      <c r="F64"/>
      <c r="G64"/>
      <c r="H64"/>
      <c r="I64"/>
      <c r="J64"/>
      <c r="K64"/>
      <c r="L64"/>
    </row>
    <row r="65" spans="2:12" x14ac:dyDescent="0.3">
      <c r="B65"/>
      <c r="C65"/>
      <c r="D65"/>
      <c r="E65"/>
      <c r="F65"/>
      <c r="G65"/>
      <c r="H65"/>
      <c r="I65"/>
      <c r="J65"/>
      <c r="K65"/>
      <c r="L65"/>
    </row>
    <row r="66" spans="2:12" x14ac:dyDescent="0.3">
      <c r="B66"/>
      <c r="C66"/>
      <c r="D66"/>
      <c r="E66"/>
      <c r="F66"/>
      <c r="G66"/>
      <c r="H66"/>
      <c r="I66"/>
      <c r="J66"/>
      <c r="K66"/>
      <c r="L66"/>
    </row>
    <row r="67" spans="2:12" x14ac:dyDescent="0.3">
      <c r="B67"/>
      <c r="C67"/>
      <c r="D67"/>
      <c r="E67"/>
      <c r="F67"/>
      <c r="G67"/>
      <c r="H67"/>
      <c r="I67"/>
      <c r="J67"/>
      <c r="K67"/>
      <c r="L67"/>
    </row>
    <row r="68" spans="2:12" x14ac:dyDescent="0.3">
      <c r="B68"/>
      <c r="C68"/>
      <c r="D68"/>
      <c r="E68"/>
      <c r="F68"/>
      <c r="G68"/>
      <c r="H68"/>
      <c r="I68"/>
      <c r="J68"/>
      <c r="K68"/>
      <c r="L68"/>
    </row>
    <row r="69" spans="2:12" x14ac:dyDescent="0.3">
      <c r="B69"/>
      <c r="C69"/>
      <c r="D69"/>
      <c r="E69"/>
      <c r="F69"/>
      <c r="G69"/>
      <c r="H69"/>
      <c r="I69"/>
      <c r="J69"/>
      <c r="K69"/>
      <c r="L69"/>
    </row>
    <row r="70" spans="2:12" x14ac:dyDescent="0.3">
      <c r="B70"/>
      <c r="C70"/>
      <c r="D70"/>
      <c r="E70"/>
      <c r="F70"/>
      <c r="G70"/>
      <c r="H70"/>
      <c r="I70"/>
      <c r="J70"/>
      <c r="K70"/>
      <c r="L70"/>
    </row>
    <row r="71" spans="2:12" x14ac:dyDescent="0.3">
      <c r="B71"/>
      <c r="C71"/>
      <c r="D71"/>
      <c r="E71"/>
      <c r="F71"/>
      <c r="G71"/>
      <c r="H71"/>
      <c r="I71"/>
      <c r="J71"/>
      <c r="K71"/>
      <c r="L71"/>
    </row>
    <row r="72" spans="2:12" x14ac:dyDescent="0.3">
      <c r="B72"/>
      <c r="C72"/>
      <c r="D72"/>
      <c r="E72"/>
      <c r="F72"/>
      <c r="G72"/>
      <c r="H72"/>
      <c r="I72"/>
      <c r="J72"/>
      <c r="K72"/>
      <c r="L72"/>
    </row>
    <row r="73" spans="2:12" x14ac:dyDescent="0.3">
      <c r="B73"/>
      <c r="C73"/>
      <c r="D73"/>
      <c r="E73"/>
      <c r="F73"/>
      <c r="G73"/>
      <c r="H73"/>
      <c r="I73"/>
      <c r="J73"/>
      <c r="K73"/>
      <c r="L73"/>
    </row>
    <row r="74" spans="2:12" x14ac:dyDescent="0.3">
      <c r="B74"/>
      <c r="C74"/>
      <c r="D74"/>
      <c r="E74"/>
      <c r="F74"/>
      <c r="G74"/>
      <c r="H74"/>
      <c r="I74"/>
      <c r="J74"/>
      <c r="K74"/>
      <c r="L74"/>
    </row>
    <row r="75" spans="2:12" x14ac:dyDescent="0.3">
      <c r="B75"/>
      <c r="C75"/>
      <c r="D75"/>
      <c r="E75"/>
      <c r="F75"/>
      <c r="G75"/>
      <c r="H75"/>
      <c r="I75"/>
      <c r="J75"/>
      <c r="K75"/>
      <c r="L75"/>
    </row>
    <row r="76" spans="2:12" x14ac:dyDescent="0.3">
      <c r="B76"/>
      <c r="C76"/>
      <c r="D76"/>
      <c r="E76"/>
      <c r="F76"/>
      <c r="G76"/>
      <c r="H76"/>
      <c r="I76"/>
      <c r="J76"/>
      <c r="K76"/>
      <c r="L76"/>
    </row>
    <row r="77" spans="2:12" x14ac:dyDescent="0.3">
      <c r="B77"/>
      <c r="C77"/>
      <c r="D77"/>
      <c r="E77"/>
      <c r="F77"/>
      <c r="G77"/>
      <c r="H77"/>
      <c r="I77"/>
      <c r="J77"/>
      <c r="K77"/>
      <c r="L77"/>
    </row>
    <row r="78" spans="2:12" x14ac:dyDescent="0.3">
      <c r="B78"/>
      <c r="C78"/>
      <c r="D78"/>
      <c r="E78"/>
      <c r="F78"/>
      <c r="G78"/>
      <c r="H78"/>
      <c r="I78"/>
      <c r="J78"/>
      <c r="K78"/>
      <c r="L78"/>
    </row>
    <row r="79" spans="2:12" x14ac:dyDescent="0.3">
      <c r="B79"/>
      <c r="C79"/>
      <c r="D79"/>
      <c r="E79"/>
      <c r="F79"/>
      <c r="G79"/>
      <c r="H79"/>
      <c r="I79"/>
      <c r="J79"/>
      <c r="K79"/>
      <c r="L79"/>
    </row>
    <row r="80" spans="2:12" x14ac:dyDescent="0.3">
      <c r="B80"/>
      <c r="C80"/>
      <c r="D80"/>
      <c r="E80"/>
      <c r="F80"/>
      <c r="G80"/>
      <c r="H80"/>
      <c r="I80"/>
      <c r="J80"/>
      <c r="K80"/>
      <c r="L80"/>
    </row>
    <row r="81" spans="1:13" x14ac:dyDescent="0.3">
      <c r="B81"/>
      <c r="C81"/>
      <c r="D81"/>
      <c r="E81"/>
      <c r="F81"/>
      <c r="G81"/>
      <c r="H81"/>
      <c r="I81"/>
      <c r="J81"/>
      <c r="K81"/>
      <c r="L81"/>
    </row>
    <row r="82" spans="1:13" ht="17.399999999999999" x14ac:dyDescent="0.35">
      <c r="A82" s="29" t="s">
        <v>41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1:13" s="6" customFormat="1" ht="15" thickBot="1" x14ac:dyDescent="0.35"/>
    <row r="84" spans="1:13" s="6" customFormat="1" ht="15.6" thickTop="1" thickBot="1" x14ac:dyDescent="0.35">
      <c r="A84" s="7"/>
      <c r="B84" s="18">
        <v>44562</v>
      </c>
      <c r="C84" s="18">
        <v>44593</v>
      </c>
      <c r="D84" s="18">
        <v>44621</v>
      </c>
      <c r="E84" s="18">
        <v>44652</v>
      </c>
      <c r="F84" s="18">
        <v>44682</v>
      </c>
      <c r="G84" s="18">
        <v>44713</v>
      </c>
      <c r="H84" s="18">
        <v>44743</v>
      </c>
      <c r="I84" s="18">
        <v>44774</v>
      </c>
      <c r="J84" s="18">
        <v>44805</v>
      </c>
    </row>
    <row r="85" spans="1:13" s="6" customFormat="1" ht="15" thickTop="1" x14ac:dyDescent="0.3">
      <c r="A85" s="8" t="s">
        <v>3</v>
      </c>
      <c r="B85" s="15">
        <v>0.5625</v>
      </c>
      <c r="C85" s="15">
        <v>0.40909090909090912</v>
      </c>
      <c r="D85" s="15">
        <v>0.38636363636363635</v>
      </c>
      <c r="E85" s="15">
        <v>0.77419354838709675</v>
      </c>
      <c r="F85" s="15">
        <v>0.77192982456140347</v>
      </c>
      <c r="G85" s="15">
        <v>0.55102040816326525</v>
      </c>
      <c r="H85" s="15">
        <v>0.5714285714285714</v>
      </c>
      <c r="I85" s="15">
        <v>0.41176470588235292</v>
      </c>
      <c r="J85" s="15">
        <v>0.72093023255813948</v>
      </c>
    </row>
    <row r="86" spans="1:13" s="6" customFormat="1" x14ac:dyDescent="0.3">
      <c r="A86" s="9" t="s">
        <v>2</v>
      </c>
      <c r="B86" s="16">
        <v>0.28125</v>
      </c>
      <c r="C86" s="16">
        <v>0.13636363636363635</v>
      </c>
      <c r="D86" s="16">
        <v>0.54545454545454541</v>
      </c>
      <c r="E86" s="16">
        <v>0.19354838709677419</v>
      </c>
      <c r="F86" s="16">
        <v>0.12280701754385964</v>
      </c>
      <c r="G86" s="16">
        <v>0.12244897959183673</v>
      </c>
      <c r="H86" s="16">
        <v>0</v>
      </c>
      <c r="I86" s="16">
        <v>0</v>
      </c>
      <c r="J86" s="16">
        <v>0.20930232558139536</v>
      </c>
    </row>
    <row r="87" spans="1:13" s="6" customFormat="1" x14ac:dyDescent="0.3">
      <c r="A87" s="9" t="s">
        <v>5</v>
      </c>
      <c r="B87" s="16">
        <v>6.25E-2</v>
      </c>
      <c r="C87" s="16">
        <v>0.13636363636363635</v>
      </c>
      <c r="D87" s="16">
        <v>6.8181818181818177E-2</v>
      </c>
      <c r="E87" s="16">
        <v>0</v>
      </c>
      <c r="F87" s="16">
        <v>0.10526315789473684</v>
      </c>
      <c r="G87" s="16">
        <v>0.26530612244897961</v>
      </c>
      <c r="H87" s="16">
        <v>0.2857142857142857</v>
      </c>
      <c r="I87" s="16">
        <v>0</v>
      </c>
      <c r="J87" s="16">
        <v>6.9767441860465115E-2</v>
      </c>
    </row>
    <row r="88" spans="1:13" s="6" customFormat="1" x14ac:dyDescent="0.3">
      <c r="A88" s="9" t="s">
        <v>6</v>
      </c>
      <c r="B88" s="16">
        <v>6.25E-2</v>
      </c>
      <c r="C88" s="16">
        <v>4.5454545454545456E-2</v>
      </c>
      <c r="D88" s="16">
        <v>0</v>
      </c>
      <c r="E88" s="16">
        <v>3.2258064516129031E-2</v>
      </c>
      <c r="F88" s="16">
        <v>0</v>
      </c>
      <c r="G88" s="16">
        <v>0</v>
      </c>
      <c r="H88" s="16">
        <v>0.14285714285714285</v>
      </c>
      <c r="I88" s="16">
        <v>0.52941176470588236</v>
      </c>
      <c r="J88" s="16">
        <v>0</v>
      </c>
    </row>
    <row r="89" spans="1:13" ht="15" thickBot="1" x14ac:dyDescent="0.35">
      <c r="A89" s="10" t="s">
        <v>7</v>
      </c>
      <c r="B89" s="17">
        <v>3.125E-2</v>
      </c>
      <c r="C89" s="17">
        <v>0.27272727272727271</v>
      </c>
      <c r="D89" s="17">
        <v>0</v>
      </c>
      <c r="E89" s="17">
        <v>0</v>
      </c>
      <c r="F89" s="17">
        <v>0</v>
      </c>
      <c r="G89" s="17">
        <v>6.1224489795918366E-2</v>
      </c>
      <c r="H89" s="17">
        <v>0</v>
      </c>
      <c r="I89" s="17">
        <v>5.8823529411764705E-2</v>
      </c>
      <c r="J89" s="17">
        <v>0</v>
      </c>
      <c r="K89"/>
      <c r="L89"/>
    </row>
    <row r="90" spans="1:13" s="5" customFormat="1" ht="15" thickTop="1" x14ac:dyDescent="0.3">
      <c r="A90" s="5" t="s">
        <v>8</v>
      </c>
      <c r="B90" s="21"/>
      <c r="C90" s="21"/>
      <c r="D90" s="12">
        <v>1</v>
      </c>
      <c r="E90" s="12">
        <v>1</v>
      </c>
      <c r="F90" s="12">
        <v>0.99999999999999989</v>
      </c>
      <c r="G90" s="12">
        <v>0.99999999999999989</v>
      </c>
      <c r="H90" s="12">
        <v>1</v>
      </c>
      <c r="I90" s="12">
        <v>1</v>
      </c>
      <c r="J90" s="12">
        <v>1</v>
      </c>
    </row>
    <row r="91" spans="1:13" x14ac:dyDescent="0.3">
      <c r="B91"/>
      <c r="C91"/>
      <c r="D91"/>
      <c r="E91"/>
      <c r="F91"/>
      <c r="G91"/>
      <c r="H91"/>
      <c r="I91"/>
      <c r="J91"/>
      <c r="K91"/>
      <c r="L91"/>
    </row>
    <row r="92" spans="1:13" x14ac:dyDescent="0.3">
      <c r="B92"/>
      <c r="C92"/>
      <c r="D92"/>
      <c r="E92"/>
      <c r="F92"/>
      <c r="G92"/>
      <c r="H92"/>
      <c r="I92"/>
      <c r="J92"/>
      <c r="K92"/>
      <c r="L92"/>
    </row>
    <row r="93" spans="1:13" x14ac:dyDescent="0.3">
      <c r="B93"/>
      <c r="C93"/>
      <c r="D93"/>
      <c r="E93"/>
      <c r="F93"/>
      <c r="G93"/>
      <c r="H93"/>
      <c r="I93"/>
      <c r="J93"/>
      <c r="K93"/>
      <c r="L93"/>
    </row>
    <row r="94" spans="1:13" x14ac:dyDescent="0.3">
      <c r="B94"/>
      <c r="C94"/>
      <c r="D94"/>
      <c r="E94"/>
      <c r="F94"/>
      <c r="G94"/>
      <c r="H94"/>
      <c r="I94"/>
      <c r="J94"/>
      <c r="K94"/>
      <c r="L94"/>
    </row>
    <row r="95" spans="1:13" x14ac:dyDescent="0.3">
      <c r="B95"/>
      <c r="C95"/>
      <c r="D95"/>
      <c r="E95"/>
      <c r="F95"/>
      <c r="G95"/>
      <c r="H95"/>
      <c r="I95"/>
      <c r="J95"/>
      <c r="K95"/>
      <c r="L95"/>
    </row>
    <row r="96" spans="1:13" x14ac:dyDescent="0.3">
      <c r="B96"/>
      <c r="C96"/>
      <c r="D96"/>
      <c r="E96"/>
      <c r="F96"/>
      <c r="G96"/>
      <c r="H96"/>
      <c r="I96"/>
      <c r="J96"/>
      <c r="K96"/>
      <c r="L96"/>
    </row>
    <row r="97" spans="2:12" x14ac:dyDescent="0.3">
      <c r="B97"/>
      <c r="C97"/>
      <c r="D97"/>
      <c r="E97"/>
      <c r="F97"/>
      <c r="G97"/>
      <c r="H97"/>
      <c r="I97"/>
      <c r="J97"/>
      <c r="K97"/>
      <c r="L97"/>
    </row>
    <row r="98" spans="2:12" x14ac:dyDescent="0.3">
      <c r="B98"/>
      <c r="C98"/>
      <c r="D98"/>
      <c r="E98"/>
      <c r="F98"/>
      <c r="G98"/>
      <c r="H98"/>
      <c r="I98"/>
      <c r="J98"/>
      <c r="K98"/>
      <c r="L98"/>
    </row>
    <row r="99" spans="2:12" x14ac:dyDescent="0.3">
      <c r="B99"/>
      <c r="C99"/>
      <c r="D99"/>
      <c r="E99"/>
      <c r="F99"/>
      <c r="G99"/>
      <c r="H99"/>
      <c r="I99"/>
      <c r="J99"/>
      <c r="K99"/>
      <c r="L99"/>
    </row>
    <row r="100" spans="2:12" x14ac:dyDescent="0.3">
      <c r="B100"/>
      <c r="C100"/>
      <c r="D100"/>
      <c r="E100"/>
      <c r="F100"/>
      <c r="G100"/>
      <c r="H100"/>
      <c r="I100"/>
      <c r="J100"/>
      <c r="K100"/>
      <c r="L100"/>
    </row>
    <row r="101" spans="2:12" x14ac:dyDescent="0.3">
      <c r="B101"/>
      <c r="C101"/>
      <c r="D101"/>
      <c r="E101"/>
      <c r="F101"/>
      <c r="G101"/>
      <c r="H101"/>
      <c r="I101"/>
      <c r="J101"/>
      <c r="K101"/>
      <c r="L101"/>
    </row>
    <row r="102" spans="2:12" x14ac:dyDescent="0.3">
      <c r="B102"/>
      <c r="C102"/>
      <c r="D102"/>
      <c r="E102"/>
      <c r="F102"/>
      <c r="G102"/>
      <c r="H102"/>
      <c r="I102"/>
      <c r="J102"/>
      <c r="K102"/>
      <c r="L102"/>
    </row>
    <row r="103" spans="2:12" x14ac:dyDescent="0.3">
      <c r="B103"/>
      <c r="C103"/>
      <c r="D103"/>
      <c r="E103"/>
      <c r="F103"/>
      <c r="G103"/>
      <c r="H103"/>
      <c r="I103"/>
      <c r="J103"/>
      <c r="K103"/>
      <c r="L103"/>
    </row>
    <row r="104" spans="2:12" x14ac:dyDescent="0.3">
      <c r="B104"/>
      <c r="C104"/>
      <c r="D104"/>
      <c r="E104"/>
      <c r="F104"/>
      <c r="G104"/>
      <c r="H104"/>
      <c r="I104"/>
      <c r="J104"/>
      <c r="K104"/>
      <c r="L104"/>
    </row>
    <row r="105" spans="2:12" x14ac:dyDescent="0.3">
      <c r="B105"/>
      <c r="C105"/>
      <c r="D105"/>
      <c r="E105"/>
      <c r="F105"/>
      <c r="G105"/>
      <c r="H105"/>
      <c r="I105"/>
      <c r="J105"/>
      <c r="K105"/>
      <c r="L105"/>
    </row>
    <row r="106" spans="2:12" x14ac:dyDescent="0.3">
      <c r="B106"/>
      <c r="C106"/>
      <c r="D106"/>
      <c r="E106"/>
      <c r="F106"/>
      <c r="G106"/>
      <c r="H106"/>
      <c r="I106"/>
      <c r="J106"/>
      <c r="K106"/>
      <c r="L106"/>
    </row>
    <row r="107" spans="2:12" x14ac:dyDescent="0.3">
      <c r="B107"/>
      <c r="C107"/>
      <c r="D107"/>
      <c r="E107"/>
      <c r="F107"/>
      <c r="G107"/>
      <c r="H107"/>
      <c r="I107"/>
      <c r="J107"/>
      <c r="K107"/>
      <c r="L107"/>
    </row>
    <row r="108" spans="2:12" x14ac:dyDescent="0.3">
      <c r="B108"/>
      <c r="C108"/>
      <c r="D108"/>
      <c r="E108"/>
      <c r="F108"/>
      <c r="G108"/>
      <c r="H108"/>
      <c r="I108"/>
      <c r="J108"/>
      <c r="K108"/>
      <c r="L108"/>
    </row>
    <row r="109" spans="2:12" x14ac:dyDescent="0.3">
      <c r="B109"/>
      <c r="C109"/>
      <c r="D109"/>
      <c r="E109"/>
      <c r="F109"/>
      <c r="G109"/>
      <c r="H109"/>
      <c r="I109"/>
      <c r="J109"/>
      <c r="K109"/>
      <c r="L109"/>
    </row>
    <row r="110" spans="2:12" x14ac:dyDescent="0.3">
      <c r="B110"/>
      <c r="C110"/>
      <c r="D110"/>
      <c r="E110"/>
      <c r="F110"/>
      <c r="G110"/>
      <c r="H110"/>
      <c r="I110"/>
      <c r="J110"/>
      <c r="K110"/>
      <c r="L110"/>
    </row>
    <row r="111" spans="2:12" x14ac:dyDescent="0.3">
      <c r="B111"/>
      <c r="C111"/>
      <c r="D111"/>
      <c r="E111"/>
      <c r="F111"/>
      <c r="G111"/>
      <c r="H111"/>
      <c r="I111"/>
      <c r="J111"/>
      <c r="K111"/>
      <c r="L111"/>
    </row>
    <row r="112" spans="2:12" x14ac:dyDescent="0.3">
      <c r="B112"/>
      <c r="C112"/>
      <c r="D112"/>
      <c r="E112"/>
      <c r="F112"/>
      <c r="G112"/>
      <c r="H112"/>
      <c r="I112"/>
      <c r="J112"/>
      <c r="K112"/>
      <c r="L112"/>
    </row>
    <row r="113" spans="2:12" x14ac:dyDescent="0.3">
      <c r="B113"/>
      <c r="C113"/>
      <c r="D113"/>
      <c r="E113"/>
      <c r="F113"/>
      <c r="G113"/>
      <c r="H113"/>
      <c r="I113"/>
      <c r="J113"/>
      <c r="K113"/>
      <c r="L113"/>
    </row>
    <row r="114" spans="2:12" x14ac:dyDescent="0.3">
      <c r="B114"/>
      <c r="C114"/>
      <c r="D114"/>
      <c r="E114"/>
      <c r="F114"/>
      <c r="G114"/>
      <c r="H114"/>
      <c r="I114"/>
      <c r="J114"/>
      <c r="K114"/>
      <c r="L114"/>
    </row>
    <row r="115" spans="2:12" x14ac:dyDescent="0.3">
      <c r="B115"/>
      <c r="C115"/>
      <c r="D115"/>
      <c r="E115"/>
      <c r="F115"/>
      <c r="G115"/>
      <c r="H115"/>
      <c r="I115"/>
      <c r="J115"/>
      <c r="K115"/>
      <c r="L115"/>
    </row>
    <row r="116" spans="2:12" x14ac:dyDescent="0.3">
      <c r="B116"/>
      <c r="C116"/>
      <c r="D116"/>
      <c r="E116"/>
      <c r="F116"/>
      <c r="G116"/>
      <c r="H116"/>
      <c r="I116"/>
      <c r="J116"/>
      <c r="K116"/>
      <c r="L116"/>
    </row>
    <row r="117" spans="2:12" x14ac:dyDescent="0.3">
      <c r="B117"/>
      <c r="C117"/>
      <c r="D117"/>
      <c r="E117"/>
      <c r="F117"/>
      <c r="G117"/>
      <c r="H117"/>
      <c r="I117"/>
      <c r="J117"/>
      <c r="K117"/>
      <c r="L117"/>
    </row>
    <row r="118" spans="2:12" x14ac:dyDescent="0.3">
      <c r="B118"/>
      <c r="C118"/>
      <c r="D118"/>
      <c r="E118"/>
      <c r="F118"/>
      <c r="G118"/>
      <c r="H118"/>
      <c r="I118"/>
      <c r="J118"/>
      <c r="K118"/>
      <c r="L118"/>
    </row>
    <row r="119" spans="2:12" x14ac:dyDescent="0.3">
      <c r="B119"/>
      <c r="C119"/>
      <c r="D119"/>
      <c r="E119"/>
      <c r="F119"/>
      <c r="G119"/>
      <c r="H119"/>
      <c r="I119"/>
      <c r="J119"/>
      <c r="K119"/>
      <c r="L119"/>
    </row>
    <row r="120" spans="2:12" x14ac:dyDescent="0.3">
      <c r="B120"/>
      <c r="C120"/>
      <c r="D120"/>
      <c r="E120"/>
      <c r="F120"/>
      <c r="G120"/>
      <c r="H120"/>
      <c r="I120"/>
      <c r="J120"/>
      <c r="K120"/>
      <c r="L120"/>
    </row>
  </sheetData>
  <mergeCells count="4">
    <mergeCell ref="A1:M1"/>
    <mergeCell ref="A2:L2"/>
    <mergeCell ref="A82:M82"/>
    <mergeCell ref="A40:M40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0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K3" sqref="K3"/>
    </sheetView>
  </sheetViews>
  <sheetFormatPr baseColWidth="10" defaultColWidth="11.44140625" defaultRowHeight="14.4" x14ac:dyDescent="0.3"/>
  <cols>
    <col min="1" max="16" width="11.44140625" style="2"/>
    <col min="17" max="16384" width="11.44140625" style="5"/>
  </cols>
  <sheetData>
    <row r="1" spans="1:16" customFormat="1" ht="18" x14ac:dyDescent="0.35">
      <c r="A1" s="30" t="s">
        <v>42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6" s="6" customFormat="1" ht="15" thickBot="1" x14ac:dyDescent="0.3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6" s="6" customFormat="1" ht="15.6" thickTop="1" thickBot="1" x14ac:dyDescent="0.35">
      <c r="A3" s="7"/>
      <c r="B3" s="18">
        <v>44562</v>
      </c>
      <c r="C3" s="18">
        <v>44593</v>
      </c>
      <c r="D3" s="18">
        <v>44621</v>
      </c>
      <c r="E3" s="18">
        <v>44652</v>
      </c>
      <c r="F3" s="18">
        <v>44682</v>
      </c>
      <c r="G3" s="18">
        <v>44713</v>
      </c>
      <c r="H3" s="18">
        <v>44743</v>
      </c>
      <c r="I3" s="18">
        <v>44774</v>
      </c>
      <c r="J3" s="18">
        <v>44805</v>
      </c>
    </row>
    <row r="4" spans="1:16" s="6" customFormat="1" ht="15" thickTop="1" x14ac:dyDescent="0.3">
      <c r="A4" s="8" t="s">
        <v>3</v>
      </c>
      <c r="B4" s="15">
        <v>0.15661182205971969</v>
      </c>
      <c r="C4" s="15">
        <v>0.1959694232105629</v>
      </c>
      <c r="D4" s="15">
        <v>0.13074792243767314</v>
      </c>
      <c r="E4" s="15">
        <v>0.24333561175666438</v>
      </c>
      <c r="F4" s="15">
        <v>0.18304033092037228</v>
      </c>
      <c r="G4" s="15">
        <v>0.10967741935483871</v>
      </c>
      <c r="H4" s="15">
        <v>0.10481984089845578</v>
      </c>
      <c r="I4" s="15">
        <v>0.15310492505353318</v>
      </c>
      <c r="J4" s="15">
        <v>0.17208495882097963</v>
      </c>
    </row>
    <row r="5" spans="1:16" s="6" customFormat="1" x14ac:dyDescent="0.3">
      <c r="A5" s="9" t="s">
        <v>2</v>
      </c>
      <c r="B5" s="16">
        <v>6.3985374771480807E-2</v>
      </c>
      <c r="C5" s="16">
        <v>6.4628214037526055E-2</v>
      </c>
      <c r="D5" s="16">
        <v>0.10027700831024931</v>
      </c>
      <c r="E5" s="16">
        <v>5.8099794941900207E-2</v>
      </c>
      <c r="F5" s="16">
        <v>5.894519131334023E-2</v>
      </c>
      <c r="G5" s="16">
        <v>8.0397022332506202E-2</v>
      </c>
      <c r="H5" s="16">
        <v>7.7211043518951805E-2</v>
      </c>
      <c r="I5" s="16">
        <v>5.4068522483940042E-2</v>
      </c>
      <c r="J5" s="16">
        <v>6.6753359341135673E-2</v>
      </c>
    </row>
    <row r="6" spans="1:16" s="6" customFormat="1" x14ac:dyDescent="0.3">
      <c r="A6" s="9" t="s">
        <v>5</v>
      </c>
      <c r="B6" s="16">
        <v>0.12736136502132847</v>
      </c>
      <c r="C6" s="16">
        <v>0.13551077136900624</v>
      </c>
      <c r="D6" s="16">
        <v>0.11468144044321329</v>
      </c>
      <c r="E6" s="16">
        <v>0.12576896787423103</v>
      </c>
      <c r="F6" s="16">
        <v>0.18614270941054809</v>
      </c>
      <c r="G6" s="16">
        <v>0.1359801488833747</v>
      </c>
      <c r="H6" s="16">
        <v>0.10060832943378568</v>
      </c>
      <c r="I6" s="16">
        <v>0.12955032119914348</v>
      </c>
      <c r="J6" s="16">
        <v>0.11920242739488514</v>
      </c>
    </row>
    <row r="7" spans="1:16" s="6" customFormat="1" x14ac:dyDescent="0.3">
      <c r="A7" s="9" t="s">
        <v>6</v>
      </c>
      <c r="B7" s="16">
        <v>8.6532602071907369E-2</v>
      </c>
      <c r="C7" s="16">
        <v>9.5899930507296741E-2</v>
      </c>
      <c r="D7" s="16">
        <v>0.12686980609418283</v>
      </c>
      <c r="E7" s="16">
        <v>0.1319207108680793</v>
      </c>
      <c r="F7" s="16">
        <v>0.13857290589451912</v>
      </c>
      <c r="G7" s="16">
        <v>0.16476426799007443</v>
      </c>
      <c r="H7" s="16">
        <v>0.11183902667290595</v>
      </c>
      <c r="I7" s="16">
        <v>0.14453961456102785</v>
      </c>
      <c r="J7" s="16">
        <v>0.13133940182054615</v>
      </c>
    </row>
    <row r="8" spans="1:16" customFormat="1" ht="15" thickBot="1" x14ac:dyDescent="0.35">
      <c r="A8" s="10" t="s">
        <v>7</v>
      </c>
      <c r="B8" s="17">
        <v>0.56550883607556368</v>
      </c>
      <c r="C8" s="17">
        <v>0.5079916608756081</v>
      </c>
      <c r="D8" s="17">
        <v>0.52742382271468147</v>
      </c>
      <c r="E8" s="17">
        <v>0.44087491455912509</v>
      </c>
      <c r="F8" s="17">
        <v>0.43329886246122029</v>
      </c>
      <c r="G8" s="17">
        <v>0.50918114143920601</v>
      </c>
      <c r="H8" s="17">
        <v>0.60552175947590081</v>
      </c>
      <c r="I8" s="17">
        <v>0.51873661670235549</v>
      </c>
      <c r="J8" s="17">
        <v>0.51061985262245335</v>
      </c>
    </row>
    <row r="9" spans="1:16" ht="15" thickTop="1" x14ac:dyDescent="0.3">
      <c r="A9" s="11"/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12">
        <v>1</v>
      </c>
      <c r="K9" s="5"/>
      <c r="L9" s="5"/>
      <c r="M9" s="5"/>
      <c r="N9" s="5"/>
      <c r="O9" s="5"/>
      <c r="P9" s="5"/>
    </row>
    <row r="10" spans="1:16" x14ac:dyDescent="0.3">
      <c r="A10" s="3" t="s">
        <v>4</v>
      </c>
      <c r="B10" s="4">
        <v>0.65204143814747106</v>
      </c>
      <c r="C10" s="4">
        <v>0.60389159138290482</v>
      </c>
      <c r="D10" s="4">
        <v>0.65429362880886432</v>
      </c>
      <c r="E10" s="4">
        <v>0.57279562542720441</v>
      </c>
      <c r="F10" s="4">
        <v>0.57187176835573938</v>
      </c>
      <c r="G10" s="4">
        <v>0.6739454094292805</v>
      </c>
      <c r="H10" s="4">
        <v>0.71736078614880672</v>
      </c>
      <c r="I10" s="4">
        <v>0.66327623126338331</v>
      </c>
      <c r="J10" s="4">
        <v>0.64195925444299951</v>
      </c>
      <c r="K10" s="4" t="e">
        <v>#REF!</v>
      </c>
      <c r="L10" s="4" t="e">
        <v>#REF!</v>
      </c>
      <c r="M10" s="4" t="e">
        <v>#REF!</v>
      </c>
      <c r="N10" s="5"/>
      <c r="O10" s="5"/>
      <c r="P10" s="5"/>
    </row>
    <row r="11" spans="1:16" x14ac:dyDescent="0.3">
      <c r="N11" s="5"/>
      <c r="O11" s="5"/>
      <c r="P11" s="5"/>
    </row>
    <row r="12" spans="1:16" x14ac:dyDescent="0.3">
      <c r="N12" s="5"/>
      <c r="O12" s="5"/>
      <c r="P12" s="5"/>
    </row>
    <row r="13" spans="1:16" x14ac:dyDescent="0.3">
      <c r="N13" s="5"/>
      <c r="O13" s="5"/>
      <c r="P13" s="5"/>
    </row>
    <row r="14" spans="1:16" x14ac:dyDescent="0.3">
      <c r="N14" s="5"/>
      <c r="O14" s="5"/>
      <c r="P14" s="5"/>
    </row>
    <row r="15" spans="1:16" x14ac:dyDescent="0.3">
      <c r="N15" s="5"/>
      <c r="O15" s="5"/>
      <c r="P15" s="5"/>
    </row>
    <row r="16" spans="1:16" x14ac:dyDescent="0.3">
      <c r="N16" s="5"/>
      <c r="O16" s="5"/>
      <c r="P16" s="5"/>
    </row>
    <row r="17" spans="14:16" x14ac:dyDescent="0.3">
      <c r="N17" s="5"/>
      <c r="O17" s="5"/>
      <c r="P17" s="5"/>
    </row>
    <row r="18" spans="14:16" x14ac:dyDescent="0.3">
      <c r="N18" s="5"/>
      <c r="O18" s="5"/>
      <c r="P18" s="5"/>
    </row>
    <row r="19" spans="14:16" x14ac:dyDescent="0.3">
      <c r="N19" s="5"/>
      <c r="O19" s="5"/>
      <c r="P19" s="5"/>
    </row>
    <row r="20" spans="14:16" x14ac:dyDescent="0.3">
      <c r="N20" s="5"/>
      <c r="O20" s="5"/>
      <c r="P20" s="5"/>
    </row>
    <row r="21" spans="14:16" x14ac:dyDescent="0.3">
      <c r="N21" s="5"/>
      <c r="O21" s="5"/>
      <c r="P21" s="5"/>
    </row>
    <row r="22" spans="14:16" x14ac:dyDescent="0.3">
      <c r="N22" s="5"/>
      <c r="O22" s="5"/>
      <c r="P22" s="5"/>
    </row>
    <row r="23" spans="14:16" x14ac:dyDescent="0.3">
      <c r="N23" s="5"/>
      <c r="O23" s="5"/>
      <c r="P23" s="5"/>
    </row>
    <row r="40" spans="1:16" customFormat="1" ht="17.399999999999999" x14ac:dyDescent="0.35">
      <c r="A40" s="29" t="s">
        <v>43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1:16" s="6" customFormat="1" ht="15" thickBot="1" x14ac:dyDescent="0.35"/>
    <row r="42" spans="1:16" s="6" customFormat="1" ht="15.6" thickTop="1" thickBot="1" x14ac:dyDescent="0.35">
      <c r="A42" s="7"/>
      <c r="B42" s="18">
        <v>44562</v>
      </c>
      <c r="C42" s="18">
        <v>44593</v>
      </c>
      <c r="D42" s="18">
        <v>44621</v>
      </c>
      <c r="E42" s="18">
        <v>44652</v>
      </c>
      <c r="F42" s="18">
        <v>44682</v>
      </c>
      <c r="G42" s="18">
        <v>44713</v>
      </c>
      <c r="H42" s="18">
        <v>44743</v>
      </c>
      <c r="I42" s="18">
        <v>44774</v>
      </c>
      <c r="J42" s="18">
        <v>44805</v>
      </c>
    </row>
    <row r="43" spans="1:16" s="6" customFormat="1" ht="15" thickTop="1" x14ac:dyDescent="0.3">
      <c r="A43" s="22" t="s">
        <v>9</v>
      </c>
      <c r="B43" s="15">
        <v>0.29932803909590716</v>
      </c>
      <c r="C43" s="15">
        <v>0.33054975643702156</v>
      </c>
      <c r="D43" s="15">
        <v>0.337034980566352</v>
      </c>
      <c r="E43" s="15">
        <v>0.39644565960355432</v>
      </c>
      <c r="F43" s="15">
        <v>0.39033264033264031</v>
      </c>
      <c r="G43" s="15">
        <v>0.28375634517766496</v>
      </c>
      <c r="H43" s="15">
        <v>0.26829268292682928</v>
      </c>
      <c r="I43" s="15">
        <v>0.34325068870523417</v>
      </c>
      <c r="J43" s="15">
        <v>0.35749005744586831</v>
      </c>
    </row>
    <row r="44" spans="1:16" s="6" customFormat="1" x14ac:dyDescent="0.3">
      <c r="A44" s="23" t="s">
        <v>10</v>
      </c>
      <c r="B44" s="16">
        <v>0.17593158216249236</v>
      </c>
      <c r="C44" s="16">
        <v>0.22129436325678498</v>
      </c>
      <c r="D44" s="16">
        <v>0.20821765685730151</v>
      </c>
      <c r="E44" s="16">
        <v>0.18455228981544772</v>
      </c>
      <c r="F44" s="16">
        <v>0.26923076923076922</v>
      </c>
      <c r="G44" s="16">
        <v>0.34568527918781727</v>
      </c>
      <c r="H44" s="16">
        <v>0.22477283596365374</v>
      </c>
      <c r="I44" s="16">
        <v>0.2418732782369146</v>
      </c>
      <c r="J44" s="16">
        <v>0.25011047282368537</v>
      </c>
    </row>
    <row r="45" spans="1:16" s="6" customFormat="1" x14ac:dyDescent="0.3">
      <c r="A45" s="23" t="s">
        <v>11</v>
      </c>
      <c r="B45" s="16">
        <v>0.26206475259621259</v>
      </c>
      <c r="C45" s="16">
        <v>7.5156576200417533E-2</v>
      </c>
      <c r="D45" s="16">
        <v>0.12604108828428651</v>
      </c>
      <c r="E45" s="16">
        <v>0.11688311688311688</v>
      </c>
      <c r="F45" s="16">
        <v>6.4968814968814972E-2</v>
      </c>
      <c r="G45" s="16">
        <v>0.10558375634517767</v>
      </c>
      <c r="H45" s="16">
        <v>8.8474414155906261E-2</v>
      </c>
      <c r="I45" s="16">
        <v>0.11239669421487604</v>
      </c>
      <c r="J45" s="16">
        <v>7.4679628811312418E-2</v>
      </c>
    </row>
    <row r="46" spans="1:16" s="6" customFormat="1" x14ac:dyDescent="0.3">
      <c r="A46" s="23" t="s">
        <v>12</v>
      </c>
      <c r="B46" s="16">
        <v>0.13194868662186926</v>
      </c>
      <c r="C46" s="16">
        <v>0.14265831593597772</v>
      </c>
      <c r="D46" s="16">
        <v>9.8833981121599107E-2</v>
      </c>
      <c r="E46" s="16">
        <v>6.2884483937115515E-2</v>
      </c>
      <c r="F46" s="16">
        <v>8.2120582120582125E-2</v>
      </c>
      <c r="G46" s="16">
        <v>8.9847715736040612E-2</v>
      </c>
      <c r="H46" s="16">
        <v>8.6561453849832617E-2</v>
      </c>
      <c r="I46" s="16">
        <v>7.2176308539944903E-2</v>
      </c>
      <c r="J46" s="16">
        <v>7.0260715863897483E-2</v>
      </c>
    </row>
    <row r="47" spans="1:16" customFormat="1" ht="15" thickBot="1" x14ac:dyDescent="0.35">
      <c r="A47" s="24" t="s">
        <v>14</v>
      </c>
      <c r="B47" s="17">
        <v>0.13072693952351863</v>
      </c>
      <c r="C47" s="17">
        <v>0.2303409881697982</v>
      </c>
      <c r="D47" s="17">
        <v>0.22987229317046085</v>
      </c>
      <c r="E47" s="17">
        <v>0.23923444976076555</v>
      </c>
      <c r="F47" s="17">
        <v>0.19334719334719336</v>
      </c>
      <c r="G47" s="17">
        <v>0.17512690355329949</v>
      </c>
      <c r="H47" s="17">
        <v>0.33189861310377811</v>
      </c>
      <c r="I47" s="17">
        <v>0.23030303030303031</v>
      </c>
      <c r="J47" s="17">
        <v>0.2474591250552364</v>
      </c>
    </row>
    <row r="48" spans="1:16" ht="15" thickTop="1" x14ac:dyDescent="0.3">
      <c r="A48" s="5" t="s">
        <v>8</v>
      </c>
      <c r="B48" s="21"/>
      <c r="C48" s="21"/>
      <c r="D48" s="12">
        <v>1</v>
      </c>
      <c r="E48" s="12">
        <v>1</v>
      </c>
      <c r="F48" s="12">
        <v>1</v>
      </c>
      <c r="G48" s="12">
        <v>1</v>
      </c>
      <c r="H48" s="12">
        <v>1</v>
      </c>
      <c r="I48" s="12">
        <v>1</v>
      </c>
      <c r="J48" s="12">
        <v>1</v>
      </c>
      <c r="K48" s="5"/>
      <c r="L48" s="5"/>
      <c r="M48" s="5"/>
      <c r="N48" s="5"/>
      <c r="O48" s="5"/>
      <c r="P48" s="5"/>
    </row>
    <row r="49" customFormat="1" x14ac:dyDescent="0.3"/>
    <row r="50" customFormat="1" x14ac:dyDescent="0.3"/>
    <row r="51" customFormat="1" x14ac:dyDescent="0.3"/>
    <row r="52" customFormat="1" x14ac:dyDescent="0.3"/>
    <row r="53" customFormat="1" x14ac:dyDescent="0.3"/>
    <row r="54" customFormat="1" x14ac:dyDescent="0.3"/>
    <row r="55" customFormat="1" x14ac:dyDescent="0.3"/>
    <row r="56" customFormat="1" x14ac:dyDescent="0.3"/>
    <row r="57" customFormat="1" x14ac:dyDescent="0.3"/>
    <row r="58" customFormat="1" x14ac:dyDescent="0.3"/>
    <row r="59" customFormat="1" x14ac:dyDescent="0.3"/>
    <row r="60" customFormat="1" x14ac:dyDescent="0.3"/>
    <row r="61" customFormat="1" x14ac:dyDescent="0.3"/>
    <row r="62" customFormat="1" x14ac:dyDescent="0.3"/>
    <row r="63" customFormat="1" x14ac:dyDescent="0.3"/>
    <row r="64" customFormat="1" x14ac:dyDescent="0.3"/>
    <row r="65" customFormat="1" x14ac:dyDescent="0.3"/>
    <row r="66" customFormat="1" x14ac:dyDescent="0.3"/>
    <row r="67" customFormat="1" x14ac:dyDescent="0.3"/>
    <row r="68" customFormat="1" x14ac:dyDescent="0.3"/>
    <row r="69" customFormat="1" x14ac:dyDescent="0.3"/>
    <row r="70" customFormat="1" x14ac:dyDescent="0.3"/>
    <row r="71" customFormat="1" x14ac:dyDescent="0.3"/>
    <row r="72" customFormat="1" x14ac:dyDescent="0.3"/>
    <row r="73" customFormat="1" x14ac:dyDescent="0.3"/>
    <row r="74" customFormat="1" x14ac:dyDescent="0.3"/>
    <row r="75" customFormat="1" x14ac:dyDescent="0.3"/>
    <row r="76" customFormat="1" x14ac:dyDescent="0.3"/>
    <row r="77" customFormat="1" x14ac:dyDescent="0.3"/>
    <row r="78" customFormat="1" x14ac:dyDescent="0.3"/>
    <row r="79" customFormat="1" x14ac:dyDescent="0.3"/>
    <row r="80" customFormat="1" x14ac:dyDescent="0.3"/>
    <row r="81" spans="1:16" customFormat="1" x14ac:dyDescent="0.3"/>
    <row r="82" spans="1:16" customFormat="1" ht="17.399999999999999" x14ac:dyDescent="0.35">
      <c r="A82" s="29" t="s">
        <v>44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1:16" s="6" customFormat="1" ht="15" thickBot="1" x14ac:dyDescent="0.35"/>
    <row r="84" spans="1:16" s="6" customFormat="1" ht="15.6" thickTop="1" thickBot="1" x14ac:dyDescent="0.35">
      <c r="A84" s="7"/>
      <c r="B84" s="18">
        <v>44562</v>
      </c>
      <c r="C84" s="18">
        <v>44593</v>
      </c>
      <c r="D84" s="18">
        <v>44621</v>
      </c>
      <c r="E84" s="18">
        <v>44652</v>
      </c>
      <c r="F84" s="18">
        <v>44682</v>
      </c>
      <c r="G84" s="18">
        <v>44713</v>
      </c>
      <c r="H84" s="18">
        <v>44743</v>
      </c>
      <c r="I84" s="18">
        <v>44774</v>
      </c>
      <c r="J84" s="18">
        <v>44805</v>
      </c>
    </row>
    <row r="85" spans="1:16" s="6" customFormat="1" ht="15" thickTop="1" x14ac:dyDescent="0.3">
      <c r="A85" s="8" t="s">
        <v>3</v>
      </c>
      <c r="B85" s="15">
        <v>0.42632450331125826</v>
      </c>
      <c r="C85" s="15">
        <v>0.49096385542168675</v>
      </c>
      <c r="D85" s="15">
        <v>0.44278606965174128</v>
      </c>
      <c r="E85" s="15">
        <v>0.45670498084291189</v>
      </c>
      <c r="F85" s="15">
        <v>0.38248502994011974</v>
      </c>
      <c r="G85" s="15">
        <v>0.4935593220338983</v>
      </c>
      <c r="H85" s="15">
        <v>0.50648464163822526</v>
      </c>
      <c r="I85" s="15">
        <v>0.43754313319530713</v>
      </c>
      <c r="J85" s="15">
        <v>0.4940387481371088</v>
      </c>
    </row>
    <row r="86" spans="1:16" s="6" customFormat="1" x14ac:dyDescent="0.3">
      <c r="A86" s="9" t="s">
        <v>2</v>
      </c>
      <c r="B86" s="16">
        <v>0.1183774834437086</v>
      </c>
      <c r="C86" s="16">
        <v>0.11144578313253012</v>
      </c>
      <c r="D86" s="16">
        <v>0.11016346837242359</v>
      </c>
      <c r="E86" s="16">
        <v>0.10038314176245211</v>
      </c>
      <c r="F86" s="16">
        <v>8.4580838323353294E-2</v>
      </c>
      <c r="G86" s="16">
        <v>8.6779661016949158E-2</v>
      </c>
      <c r="H86" s="16">
        <v>7.7815699658703066E-2</v>
      </c>
      <c r="I86" s="16">
        <v>9.3167701863354033E-2</v>
      </c>
      <c r="J86" s="16">
        <v>0.10804769001490314</v>
      </c>
    </row>
    <row r="87" spans="1:16" s="6" customFormat="1" x14ac:dyDescent="0.3">
      <c r="A87" s="9" t="s">
        <v>5</v>
      </c>
      <c r="B87" s="16">
        <v>0.2251655629139073</v>
      </c>
      <c r="C87" s="16">
        <v>0.23569277108433734</v>
      </c>
      <c r="D87" s="16">
        <v>0.18976545842217485</v>
      </c>
      <c r="E87" s="16">
        <v>0.2475095785440613</v>
      </c>
      <c r="F87" s="16">
        <v>0.34505988023952094</v>
      </c>
      <c r="G87" s="16">
        <v>0.20881355932203391</v>
      </c>
      <c r="H87" s="16">
        <v>0.21023890784982935</v>
      </c>
      <c r="I87" s="16">
        <v>0.25741890959282265</v>
      </c>
      <c r="J87" s="16">
        <v>0.21087928464977646</v>
      </c>
    </row>
    <row r="88" spans="1:16" s="6" customFormat="1" x14ac:dyDescent="0.3">
      <c r="A88" s="9" t="s">
        <v>6</v>
      </c>
      <c r="B88" s="16">
        <v>9.1887417218543044E-2</v>
      </c>
      <c r="C88" s="16">
        <v>7.3795180722891568E-2</v>
      </c>
      <c r="D88" s="16">
        <v>0.13148542999289267</v>
      </c>
      <c r="E88" s="16">
        <v>8.6590038314176249E-2</v>
      </c>
      <c r="F88" s="16">
        <v>0.10778443113772455</v>
      </c>
      <c r="G88" s="16">
        <v>8.8135593220338981E-2</v>
      </c>
      <c r="H88" s="16">
        <v>9.3515358361774742E-2</v>
      </c>
      <c r="I88" s="16">
        <v>8.8336783988957904E-2</v>
      </c>
      <c r="J88" s="16">
        <v>9.6125186289120715E-2</v>
      </c>
    </row>
    <row r="89" spans="1:16" customFormat="1" ht="15" thickBot="1" x14ac:dyDescent="0.35">
      <c r="A89" s="10" t="s">
        <v>7</v>
      </c>
      <c r="B89" s="17">
        <v>0.13824503311258279</v>
      </c>
      <c r="C89" s="17">
        <v>8.8102409638554216E-2</v>
      </c>
      <c r="D89" s="17">
        <v>0.1257995735607676</v>
      </c>
      <c r="E89" s="17">
        <v>0.10881226053639846</v>
      </c>
      <c r="F89" s="17">
        <v>8.0089820359281444E-2</v>
      </c>
      <c r="G89" s="17">
        <v>0.12271186440677966</v>
      </c>
      <c r="H89" s="17">
        <v>0.11194539249146758</v>
      </c>
      <c r="I89" s="17">
        <v>0.12353347135955832</v>
      </c>
      <c r="J89" s="17">
        <v>9.0909090909090912E-2</v>
      </c>
    </row>
    <row r="90" spans="1:16" ht="15" thickTop="1" x14ac:dyDescent="0.3">
      <c r="A90" s="5" t="s">
        <v>8</v>
      </c>
      <c r="B90" s="21"/>
      <c r="C90" s="21"/>
      <c r="D90" s="12">
        <v>1</v>
      </c>
      <c r="E90" s="12">
        <v>1</v>
      </c>
      <c r="F90" s="12">
        <v>1</v>
      </c>
      <c r="G90" s="12">
        <v>0.99999999999999989</v>
      </c>
      <c r="H90" s="12">
        <v>1</v>
      </c>
      <c r="I90" s="12">
        <v>1</v>
      </c>
      <c r="J90" s="12">
        <v>1</v>
      </c>
      <c r="K90" s="5"/>
      <c r="L90" s="5"/>
      <c r="M90" s="5"/>
      <c r="N90" s="5"/>
      <c r="O90" s="5"/>
      <c r="P90" s="5"/>
    </row>
    <row r="91" spans="1:16" customFormat="1" x14ac:dyDescent="0.3"/>
    <row r="92" spans="1:16" customFormat="1" x14ac:dyDescent="0.3"/>
    <row r="93" spans="1:16" customFormat="1" x14ac:dyDescent="0.3"/>
    <row r="94" spans="1:16" customFormat="1" x14ac:dyDescent="0.3"/>
    <row r="95" spans="1:16" customFormat="1" x14ac:dyDescent="0.3"/>
    <row r="96" spans="1:1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</sheetData>
  <mergeCells count="4">
    <mergeCell ref="A1:M1"/>
    <mergeCell ref="A2:L2"/>
    <mergeCell ref="A82:M82"/>
    <mergeCell ref="A40:M40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18</vt:i4>
      </vt:variant>
    </vt:vector>
  </HeadingPairs>
  <TitlesOfParts>
    <vt:vector size="18" baseType="lpstr">
      <vt:lpstr>ivato</vt:lpstr>
      <vt:lpstr>mamory</vt:lpstr>
      <vt:lpstr>toamasina</vt:lpstr>
      <vt:lpstr>antsiranana</vt:lpstr>
      <vt:lpstr>nosybe</vt:lpstr>
      <vt:lpstr>mahajanga</vt:lpstr>
      <vt:lpstr>toliary</vt:lpstr>
      <vt:lpstr>tolagnaro</vt:lpstr>
      <vt:lpstr>antanimena</vt:lpstr>
      <vt:lpstr>RECAP_séjour</vt:lpstr>
      <vt:lpstr>maritime_séjour</vt:lpstr>
      <vt:lpstr>aérien_séjour</vt:lpstr>
      <vt:lpstr>RECAP_dédouant</vt:lpstr>
      <vt:lpstr>maritime_dédouant</vt:lpstr>
      <vt:lpstr>aérien_dédouant</vt:lpstr>
      <vt:lpstr>RECAP_EX1</vt:lpstr>
      <vt:lpstr>maritime_EX1</vt:lpstr>
      <vt:lpstr>aérien_EX1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Hewlett-Packard Company</cp:lastModifiedBy>
  <dcterms:created xsi:type="dcterms:W3CDTF">2014-01-20T06:30:09Z</dcterms:created>
  <dcterms:modified xsi:type="dcterms:W3CDTF">2022-10-12T18:24:19Z</dcterms:modified>
</cp:coreProperties>
</file>