
<file path=[Content_Types].xml><?xml version="1.0" encoding="utf-8"?>
<Types xmlns="http://schemas.openxmlformats.org/package/2006/content-types"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drawings/drawing17.xml" ContentType="application/vnd.openxmlformats-officedocument.drawing+xml"/>
  <Override PartName="/xl/charts/chart78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13.xml" ContentType="application/vnd.openxmlformats-officedocument.drawing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drawings/drawing16.xml" ContentType="application/vnd.openxmlformats-officedocument.drawing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drawings/drawing14.xml" ContentType="application/vnd.openxmlformats-officedocument.drawing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6" yWindow="-48" windowWidth="12180" windowHeight="10032" firstSheet="9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B9" i="25"/>
  <c r="B9" i="26"/>
  <c r="B9" i="20" l="1"/>
  <c r="B9" i="16" l="1"/>
  <c r="B9" i="18" l="1"/>
  <c r="B9" i="11" l="1"/>
  <c r="N10" i="9"/>
</calcChain>
</file>

<file path=xl/sharedStrings.xml><?xml version="1.0" encoding="utf-8"?>
<sst xmlns="http://schemas.openxmlformats.org/spreadsheetml/2006/main" count="217" uniqueCount="47">
  <si>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</si>
  <si>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</si>
  <si>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</si>
  <si>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</si>
  <si>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</si>
  <si>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</si>
  <si>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</si>
  <si>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</si>
  <si>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</si>
  <si>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</si>
  <si>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</si>
  <si>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</si>
  <si>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</si>
  <si>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</si>
  <si>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</si>
  <si>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</si>
  <si>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</si>
  <si>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Répartition des DAU objet de sortie en janvier 2021 par délai de dédouanement (jours calendaires)</t>
  </si>
  <si>
    <t>Répartition des DAU objet de sortie en janvier 2021 par délai de séjour (jours calendaires)</t>
  </si>
  <si>
    <t>Ivato Aéroport : Répartition des DAU objet de sortie en janvier 2021 par délai de dédouanement (jours calendaires)</t>
  </si>
  <si>
    <t>Ivato Aéroport : Répartition des DAU objet de sortie en janvier 2021 par délai de séjour (jours calendaires)</t>
  </si>
  <si>
    <t>Ivato Aéroport : Répartition des DAU sous EX1 liquidés en janvier 2021 par délai de liquidation (jours calendaires)</t>
  </si>
  <si>
    <t>Mamory Ivato : Répartition des DAU objet de sortie en janvier 2021 par délai de dédouanement (jours calendaires)</t>
  </si>
  <si>
    <t>Mamory Ivato : Répartition des DAU objet de sortie en janvier 2021 par délai de séjour (jours calendaires)</t>
  </si>
  <si>
    <t>Mamory Ivato : Répartition des DAU sous EX1 liquidés en janvier 2021 par délai de liquidation (jours calendaires)</t>
  </si>
  <si>
    <t>Toamasina Port : Répartition des DAU objet de sortie en janvier 2021 par délai de dédouanement (jours calendaires)</t>
  </si>
  <si>
    <t>Toamasina Port : Répartition des DAU objet de sortie en janvier 2021 par délai de séjour (jours calendaires)</t>
  </si>
  <si>
    <t>Toamasina Port : Répartition des DAU sous EX1 liquidés en janvier 2021 par délai de liquidation (jours calendaires)</t>
  </si>
  <si>
    <t>Antsiranana : Répartition des DAU objet de sortie en janvier 2021 par délai de dédouanement (jours calendaires)</t>
  </si>
  <si>
    <t>Antsiranana : Répartition des DAU objet de sortie en janvier 2021 par délai de séjour (jours calendaires)</t>
  </si>
  <si>
    <t>Antsiranana : Répartition des DAU sous EX1 liquidés en janvier 2021 par délai de liquidation (jours calendaires)</t>
  </si>
  <si>
    <t>Nosy-Be : Répartition des DAU objet de sortie en janvier 2021 par délai de dédouanement (jours calendaires)</t>
  </si>
  <si>
    <t>Nosy-Be : Répartition des DAU objet de sortie en janvier 2021 par délai de séjour (jours calendaires)</t>
  </si>
  <si>
    <t>Nosy-Be : Répartition des DAU sous EX1 liquidés en janvier 2021 par délai de liquidation (jours calendaires)</t>
  </si>
  <si>
    <t>Mahajanga : Répartition des DAU objet de sortie en janvier 2021 par délai de dédouanement (jours calendaires)</t>
  </si>
  <si>
    <t>Mahajanga : Répartition des DAU objet de sortie en janvier 2021 par délai de séjour (jours calendaires)</t>
  </si>
  <si>
    <t>Mahajanga : Répartition des DAU sous EX1 liquidés en janvier 2021 par délai de liquidation (jours calendaires)</t>
  </si>
  <si>
    <t>Toliary : Répartition des DAU objet de sortie en janvier 2021 par délai de dédouanement (jours calendaires)</t>
  </si>
  <si>
    <t>Toliary : Répartition des DAU objet de sortie en janvier 2021 par délai de séjour (jours calendaires)</t>
  </si>
  <si>
    <t>Toliary : Répartition des DAU sous EX1 liquidés en janvier 2021 par délai de liquidation (jours calendaires)</t>
  </si>
  <si>
    <t>Tolagnaro : Répartition des DAU objet de sortie en janvier 2021 par délai de dédouanement (jours calendaires)</t>
  </si>
  <si>
    <t>Tolagnaro : Répartition des DAU objet de sortie en janvier 2021 par délai de séjour (jours calendaires)</t>
  </si>
  <si>
    <t>Tolagnaro : Répartition des DAU sous EX1 liquidés en janvier 2021 par délai de liquidation (jours calendaires)</t>
  </si>
  <si>
    <t>Antanimena : Répartition des DAU objet de sortie en janvier 2021 par délai de dédouanement (jours calendaires)</t>
  </si>
  <si>
    <t>Antanimena : Répartition des DAU objet de sortie en janvier 2021 par délai de séjour (jours calendaires)</t>
  </si>
  <si>
    <t>Antanimena : Répartition des DAU sous EX1 liquidés en janvier 2021 par délai de liquidation (jours calendaires)</t>
  </si>
  <si>
    <t>Répartition des DAU sous EX1 liquidés en janvier 2021 par délai de liquidation (jours calendaires)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</si>
</sst>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6" fillId="0" borderId="0" xfId="0" applyFont="1" applyFill="1"/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7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003399"/>
      <color rgb="FF984807"/>
      <color rgb="FF0000FF"/>
      <color rgb="FF996600"/>
      <color rgb="FFFFCC99"/>
      <color rgb="FFFF9966"/>
      <color rgb="FFCC3300"/>
      <color rgb="FF66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en janvier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ivato!$B$4:$B$4</c:f>
              <c:numCache>
                <c:formatCode>0%</c:formatCode>
                <c:ptCount val="1"/>
                <c:pt idx="0">
                  <c:v>0.43632075471698112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ivato!$B$5:$B$5</c:f>
              <c:numCache>
                <c:formatCode>0%</c:formatCode>
                <c:ptCount val="1"/>
                <c:pt idx="0">
                  <c:v>0.23584905660377359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ivato!$B$6:$B$6</c:f>
              <c:numCache>
                <c:formatCode>0%</c:formatCode>
                <c:ptCount val="1"/>
                <c:pt idx="0">
                  <c:v>0.13915094339622641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ivato!$B$7:$B$7</c:f>
              <c:numCache>
                <c:formatCode>0%</c:formatCode>
                <c:ptCount val="1"/>
                <c:pt idx="0">
                  <c:v>8.9622641509433956E-2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ivato!$B$8:$B$8</c:f>
              <c:numCache>
                <c:formatCode>0%</c:formatCode>
                <c:ptCount val="1"/>
                <c:pt idx="0">
                  <c:v>9.9056603773584911E-2</c:v>
                </c:pt>
              </c:numCache>
            </c:numRef>
          </c:val>
        </c:ser>
        <c:dLbls/>
        <c:gapWidth val="100"/>
        <c:overlap val="100"/>
        <c:axId val="100721792"/>
        <c:axId val="100723328"/>
      </c:barChart>
      <c:dateAx>
        <c:axId val="1007217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0723328"/>
        <c:crosses val="autoZero"/>
        <c:auto val="1"/>
        <c:lblOffset val="100"/>
        <c:baseTimeUnit val="months"/>
      </c:dateAx>
      <c:valAx>
        <c:axId val="1007233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00721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7.0120672166975151E-2"/>
          <c:y val="0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28"/>
          <c:w val="0.90659057716794456"/>
          <c:h val="0.74824345322255514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antsiranana!$B$4:$B$4</c:f>
              <c:numCache>
                <c:formatCode>0%</c:formatCode>
                <c:ptCount val="1"/>
                <c:pt idx="0">
                  <c:v>0.21794871794871795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antsiranana!$B$5:$B$5</c:f>
              <c:numCache>
                <c:formatCode>0%</c:formatCode>
                <c:ptCount val="1"/>
                <c:pt idx="0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antsiranana!$B$6:$B$6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antsiranana!$B$7:$B$7</c:f>
              <c:numCache>
                <c:formatCode>0%</c:formatCode>
                <c:ptCount val="1"/>
                <c:pt idx="0">
                  <c:v>0.21794871794871795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antsiranana!$B$8:$B$8</c:f>
              <c:numCache>
                <c:formatCode>0%</c:formatCode>
                <c:ptCount val="1"/>
                <c:pt idx="0">
                  <c:v>0.25641025641025639</c:v>
                </c:pt>
              </c:numCache>
            </c:numRef>
          </c:val>
        </c:ser>
        <c:dLbls/>
        <c:gapWidth val="100"/>
        <c:overlap val="100"/>
        <c:axId val="113844224"/>
        <c:axId val="113845760"/>
      </c:barChart>
      <c:dateAx>
        <c:axId val="1138442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845760"/>
        <c:crosses val="autoZero"/>
        <c:auto val="1"/>
        <c:lblOffset val="100"/>
        <c:baseTimeUnit val="months"/>
      </c:dateAx>
      <c:valAx>
        <c:axId val="1138457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844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antsiranana!$B$85:$B$85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antsiranana!$B$86:$B$86</c:f>
              <c:numCache>
                <c:formatCode>0%</c:formatCode>
                <c:ptCount val="1"/>
                <c:pt idx="0">
                  <c:v>0.13333333333333333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antsiranana!$B$87:$B$87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antsiranana!$B$88:$B$88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antsiranana!$B$89:$B$89</c:f>
              <c:numCache>
                <c:formatCode>0%</c:formatCode>
                <c:ptCount val="1"/>
                <c:pt idx="0">
                  <c:v>0.70666666666666667</c:v>
                </c:pt>
              </c:numCache>
            </c:numRef>
          </c:val>
        </c:ser>
        <c:dLbls/>
        <c:gapWidth val="100"/>
        <c:overlap val="100"/>
        <c:axId val="113896064"/>
        <c:axId val="114114944"/>
      </c:barChart>
      <c:dateAx>
        <c:axId val="1138960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114944"/>
        <c:crosses val="autoZero"/>
        <c:auto val="1"/>
        <c:lblOffset val="100"/>
        <c:baseTimeUnit val="months"/>
      </c:dateAx>
      <c:valAx>
        <c:axId val="1141149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896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56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antsiranana!$B$43:$B$43</c:f>
              <c:numCache>
                <c:formatCode>0%</c:formatCode>
                <c:ptCount val="1"/>
                <c:pt idx="0">
                  <c:v>0.12857142857142856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antsiranana!$B$44:$B$44</c:f>
              <c:numCache>
                <c:formatCode>0%</c:formatCode>
                <c:ptCount val="1"/>
                <c:pt idx="0">
                  <c:v>0.41428571428571431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antsiranana!$B$45:$B$45</c:f>
              <c:numCache>
                <c:formatCode>0%</c:formatCode>
                <c:ptCount val="1"/>
                <c:pt idx="0">
                  <c:v>0.24285714285714285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antsiranana!$B$46:$B$46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antsiranana!$B$47:$B$47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dLbls/>
        <c:gapWidth val="100"/>
        <c:overlap val="100"/>
        <c:axId val="114264320"/>
        <c:axId val="114274304"/>
      </c:barChart>
      <c:dateAx>
        <c:axId val="1142643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274304"/>
        <c:crosses val="autoZero"/>
        <c:auto val="1"/>
        <c:lblOffset val="100"/>
        <c:baseTimeUnit val="months"/>
      </c:dateAx>
      <c:valAx>
        <c:axId val="1142743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2643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73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33"/>
          <c:w val="0.90659057716794456"/>
          <c:h val="0.74824345322255537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nosybe!$B$4:$B$4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nosybe!$B$5:$B$5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nosybe!$B$6:$B$6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nosybe!$B$7:$B$7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nosybe!$B$8:$B$8</c:f>
              <c:numCache>
                <c:formatCode>0%</c:formatCode>
                <c:ptCount val="1"/>
                <c:pt idx="0">
                  <c:v>0.7142857142857143</c:v>
                </c:pt>
              </c:numCache>
            </c:numRef>
          </c:val>
        </c:ser>
        <c:dLbls/>
        <c:gapWidth val="100"/>
        <c:overlap val="100"/>
        <c:axId val="114321280"/>
        <c:axId val="114322816"/>
      </c:barChart>
      <c:dateAx>
        <c:axId val="1143212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322816"/>
        <c:crosses val="autoZero"/>
        <c:auto val="1"/>
        <c:lblOffset val="100"/>
        <c:baseTimeUnit val="months"/>
      </c:dateAx>
      <c:valAx>
        <c:axId val="114322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3212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nosybe!$B$85:$B$85</c:f>
              <c:numCache>
                <c:formatCode>0%</c:formatCode>
                <c:ptCount val="1"/>
                <c:pt idx="0">
                  <c:v>0.48148148148148145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nosybe!$B$86:$B$86</c:f>
              <c:numCache>
                <c:formatCode>0%</c:formatCode>
                <c:ptCount val="1"/>
                <c:pt idx="0">
                  <c:v>0.40740740740740738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nosybe!$B$87:$B$87</c:f>
              <c:numCache>
                <c:formatCode>0%</c:formatCode>
                <c:ptCount val="1"/>
                <c:pt idx="0">
                  <c:v>0.1111111111111111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nosybe!$B$88:$B$88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nosybe!$B$89:$B$89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/>
        <c:gapWidth val="100"/>
        <c:overlap val="100"/>
        <c:axId val="114602752"/>
        <c:axId val="114604288"/>
      </c:barChart>
      <c:dateAx>
        <c:axId val="11460275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604288"/>
        <c:crosses val="autoZero"/>
        <c:auto val="1"/>
        <c:lblOffset val="100"/>
        <c:baseTimeUnit val="months"/>
      </c:dateAx>
      <c:valAx>
        <c:axId val="1146042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602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6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56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nosybe!$B$43:$B$43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nosybe!$B$44:$B$44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nosybe!$B$45:$B$45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nosybe!$B$46:$B$46</c:f>
              <c:numCache>
                <c:formatCode>0%</c:formatCode>
                <c:ptCount val="1"/>
                <c:pt idx="0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nosybe!$B$47:$B$47</c:f>
              <c:numCache>
                <c:formatCode>0%</c:formatCode>
                <c:ptCount val="1"/>
                <c:pt idx="0">
                  <c:v>0.5714285714285714</c:v>
                </c:pt>
              </c:numCache>
            </c:numRef>
          </c:val>
        </c:ser>
        <c:dLbls/>
        <c:gapWidth val="100"/>
        <c:overlap val="100"/>
        <c:axId val="114544000"/>
        <c:axId val="114623616"/>
      </c:barChart>
      <c:dateAx>
        <c:axId val="1145440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623616"/>
        <c:crosses val="autoZero"/>
        <c:auto val="1"/>
        <c:lblOffset val="100"/>
        <c:baseTimeUnit val="months"/>
      </c:dateAx>
      <c:valAx>
        <c:axId val="1146236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544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73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en janvier 2021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mahajanga!$B$4:$B$4</c:f>
              <c:numCache>
                <c:formatCode>0%</c:formatCode>
                <c:ptCount val="1"/>
                <c:pt idx="0">
                  <c:v>0.18085106382978725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mahajanga!$B$5:$B$5</c:f>
              <c:numCache>
                <c:formatCode>0%</c:formatCode>
                <c:ptCount val="1"/>
                <c:pt idx="0">
                  <c:v>0.18085106382978725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mahajanga!$B$6:$B$6</c:f>
              <c:numCache>
                <c:formatCode>0%</c:formatCode>
                <c:ptCount val="1"/>
                <c:pt idx="0">
                  <c:v>0.14893617021276595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mahajanga!$B$7:$B$7</c:f>
              <c:numCache>
                <c:formatCode>0%</c:formatCode>
                <c:ptCount val="1"/>
                <c:pt idx="0">
                  <c:v>0.22340425531914893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mahajanga!$B$8:$B$8</c:f>
              <c:numCache>
                <c:formatCode>0%</c:formatCode>
                <c:ptCount val="1"/>
                <c:pt idx="0">
                  <c:v>0.26595744680851063</c:v>
                </c:pt>
              </c:numCache>
            </c:numRef>
          </c:val>
        </c:ser>
        <c:dLbls/>
        <c:gapWidth val="100"/>
        <c:overlap val="100"/>
        <c:axId val="114752128"/>
        <c:axId val="114762112"/>
      </c:barChart>
      <c:dateAx>
        <c:axId val="1147521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762112"/>
        <c:crosses val="autoZero"/>
        <c:auto val="1"/>
        <c:lblOffset val="100"/>
        <c:baseTimeUnit val="months"/>
      </c:dateAx>
      <c:valAx>
        <c:axId val="1147621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752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mahajanga!$B$85:$B$85</c:f>
              <c:numCache>
                <c:formatCode>0%</c:formatCode>
                <c:ptCount val="1"/>
                <c:pt idx="0">
                  <c:v>0.5714285714285714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mahajanga!$B$86:$B$86</c:f>
              <c:numCache>
                <c:formatCode>0%</c:formatCode>
                <c:ptCount val="1"/>
                <c:pt idx="0">
                  <c:v>0.20408163265306123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mahajanga!$B$87:$B$87</c:f>
              <c:numCache>
                <c:formatCode>0%</c:formatCode>
                <c:ptCount val="1"/>
                <c:pt idx="0">
                  <c:v>0.11224489795918367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mahajanga!$B$88:$B$88</c:f>
              <c:numCache>
                <c:formatCode>0%</c:formatCode>
                <c:ptCount val="1"/>
                <c:pt idx="0">
                  <c:v>4.0816326530612242E-2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mahajanga!$B$89:$B$89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dLbls/>
        <c:gapWidth val="100"/>
        <c:overlap val="100"/>
        <c:axId val="114841088"/>
        <c:axId val="114842624"/>
      </c:barChart>
      <c:dateAx>
        <c:axId val="1148410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842624"/>
        <c:crosses val="autoZero"/>
        <c:auto val="1"/>
        <c:lblOffset val="100"/>
        <c:baseTimeUnit val="months"/>
      </c:dateAx>
      <c:valAx>
        <c:axId val="1148426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841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7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mahajanga!$B$43:$B$43</c:f>
              <c:numCache>
                <c:formatCode>0%</c:formatCode>
                <c:ptCount val="1"/>
                <c:pt idx="0">
                  <c:v>7.4468085106382975E-2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mahajanga!$B$44:$B$44</c:f>
              <c:numCache>
                <c:formatCode>0%</c:formatCode>
                <c:ptCount val="1"/>
                <c:pt idx="0">
                  <c:v>0.53191489361702127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mahajanga!$B$45:$B$45</c:f>
              <c:numCache>
                <c:formatCode>0%</c:formatCode>
                <c:ptCount val="1"/>
                <c:pt idx="0">
                  <c:v>0.28723404255319152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mahajanga!$B$46:$B$46</c:f>
              <c:numCache>
                <c:formatCode>0%</c:formatCode>
                <c:ptCount val="1"/>
                <c:pt idx="0">
                  <c:v>1.0638297872340425E-2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mahajanga!$B$47:$B$47</c:f>
              <c:numCache>
                <c:formatCode>0%</c:formatCode>
                <c:ptCount val="1"/>
                <c:pt idx="0">
                  <c:v>9.5744680851063829E-2</c:v>
                </c:pt>
              </c:numCache>
            </c:numRef>
          </c:val>
        </c:ser>
        <c:dLbls/>
        <c:gapWidth val="100"/>
        <c:overlap val="100"/>
        <c:axId val="114979200"/>
        <c:axId val="114980736"/>
      </c:barChart>
      <c:dateAx>
        <c:axId val="1149792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980736"/>
        <c:crosses val="autoZero"/>
        <c:auto val="1"/>
        <c:lblOffset val="100"/>
        <c:baseTimeUnit val="months"/>
      </c:dateAx>
      <c:valAx>
        <c:axId val="1149807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49792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2021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6"/>
          <c:y val="1.5503879123457069E-2"/>
        </c:manualLayout>
      </c:layout>
    </c:title>
    <c:plotArea>
      <c:layout>
        <c:manualLayout>
          <c:layoutTarget val="inner"/>
          <c:xMode val="edge"/>
          <c:yMode val="edge"/>
          <c:x val="6.5962919973649087E-2"/>
          <c:y val="0.10534560323620128"/>
          <c:w val="0.90659057716794456"/>
          <c:h val="0.74824345322255492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toliary!$B$4:$B$4</c:f>
              <c:numCache>
                <c:formatCode>0%</c:formatCode>
                <c:ptCount val="1"/>
                <c:pt idx="0">
                  <c:v>0.17948717948717949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toliary!$B$5:$B$5</c:f>
              <c:numCache>
                <c:formatCode>0%</c:formatCode>
                <c:ptCount val="1"/>
                <c:pt idx="0">
                  <c:v>0.15384615384615385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toliary!$B$6:$B$6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toliary!$B$7:$B$7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toliary!$B$8:$B$8</c:f>
              <c:numCache>
                <c:formatCode>0%</c:formatCode>
                <c:ptCount val="1"/>
                <c:pt idx="0">
                  <c:v>0.4358974358974359</c:v>
                </c:pt>
              </c:numCache>
            </c:numRef>
          </c:val>
        </c:ser>
        <c:dLbls/>
        <c:gapWidth val="100"/>
        <c:overlap val="100"/>
        <c:axId val="115208192"/>
        <c:axId val="115209728"/>
      </c:barChart>
      <c:dateAx>
        <c:axId val="1152081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209728"/>
        <c:crosses val="autoZero"/>
        <c:auto val="1"/>
        <c:lblOffset val="100"/>
        <c:baseTimeUnit val="months"/>
      </c:dateAx>
      <c:valAx>
        <c:axId val="1152097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208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5"/>
          <c:y val="0.93463650016002353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ivato!$B$85:$B$85</c:f>
              <c:numCache>
                <c:formatCode>0%</c:formatCode>
                <c:ptCount val="1"/>
                <c:pt idx="0">
                  <c:v>0.42561983471074383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ivato!$B$86:$B$86</c:f>
              <c:numCache>
                <c:formatCode>0%</c:formatCode>
                <c:ptCount val="1"/>
                <c:pt idx="0">
                  <c:v>0.24380165289256198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ivato!$B$87:$B$87</c:f>
              <c:numCache>
                <c:formatCode>0%</c:formatCode>
                <c:ptCount val="1"/>
                <c:pt idx="0">
                  <c:v>5.3719008264462811E-2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ivato!$B$88:$B$88</c:f>
              <c:numCache>
                <c:formatCode>0%</c:formatCode>
                <c:ptCount val="1"/>
                <c:pt idx="0">
                  <c:v>2.4793388429752067E-2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ivato!$B$89:$B$89</c:f>
              <c:numCache>
                <c:formatCode>0%</c:formatCode>
                <c:ptCount val="1"/>
                <c:pt idx="0">
                  <c:v>0.25206611570247933</c:v>
                </c:pt>
              </c:numCache>
            </c:numRef>
          </c:val>
        </c:ser>
        <c:dLbls/>
        <c:gapWidth val="100"/>
        <c:overlap val="100"/>
        <c:axId val="112406528"/>
        <c:axId val="112408064"/>
      </c:barChart>
      <c:dateAx>
        <c:axId val="11240652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408064"/>
        <c:crosses val="autoZero"/>
        <c:auto val="1"/>
        <c:lblOffset val="100"/>
        <c:baseTimeUnit val="months"/>
      </c:dateAx>
      <c:valAx>
        <c:axId val="1124080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2406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toliary!$B$85:$B$85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toliary!$B$86:$B$86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toliary!$B$87:$B$87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toliary!$B$88:$B$88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toliary!$B$89:$B$89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</c:ser>
        <c:dLbls/>
        <c:gapWidth val="100"/>
        <c:overlap val="100"/>
        <c:axId val="115214976"/>
        <c:axId val="115224960"/>
      </c:barChart>
      <c:dateAx>
        <c:axId val="1152149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224960"/>
        <c:crosses val="autoZero"/>
        <c:auto val="1"/>
        <c:lblOffset val="100"/>
        <c:baseTimeUnit val="months"/>
      </c:dateAx>
      <c:valAx>
        <c:axId val="1152249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214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5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toliary!$B$43:$B$43</c:f>
              <c:numCache>
                <c:formatCode>0%</c:formatCode>
                <c:ptCount val="1"/>
                <c:pt idx="0">
                  <c:v>0.10256410256410256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toliary!$B$44:$B$44</c:f>
              <c:numCache>
                <c:formatCode>0%</c:formatCode>
                <c:ptCount val="1"/>
                <c:pt idx="0">
                  <c:v>0.51282051282051277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toliary!$B$45:$B$45</c:f>
              <c:numCache>
                <c:formatCode>0%</c:formatCode>
                <c:ptCount val="1"/>
                <c:pt idx="0">
                  <c:v>0.12820512820512819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toliary!$B$46:$B$46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toliary!$B$47:$B$47</c:f>
              <c:numCache>
                <c:formatCode>0%</c:formatCode>
                <c:ptCount val="1"/>
                <c:pt idx="0">
                  <c:v>2.564102564102564E-2</c:v>
                </c:pt>
              </c:numCache>
            </c:numRef>
          </c:val>
        </c:ser>
        <c:dLbls/>
        <c:gapWidth val="100"/>
        <c:overlap val="100"/>
        <c:axId val="115303936"/>
        <c:axId val="115305472"/>
      </c:barChart>
      <c:dateAx>
        <c:axId val="1153039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305472"/>
        <c:crosses val="autoZero"/>
        <c:auto val="1"/>
        <c:lblOffset val="100"/>
        <c:baseTimeUnit val="months"/>
      </c:dateAx>
      <c:valAx>
        <c:axId val="1153054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3039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06"/>
          <c:w val="0.78600670460746858"/>
          <c:h val="4.9859620716519407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66E-2"/>
          <c:y val="0"/>
        </c:manualLayout>
      </c:layout>
    </c:title>
    <c:plotArea>
      <c:layout>
        <c:manualLayout>
          <c:layoutTarget val="inner"/>
          <c:xMode val="edge"/>
          <c:yMode val="edge"/>
          <c:x val="6.0650834980288823E-2"/>
          <c:y val="0.10534560323620333"/>
          <c:w val="0.90659057716794456"/>
          <c:h val="0.74824345322255537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tolagnaro!$B$4:$B$4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tolagnaro!$B$5:$B$5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tolagnaro!$B$6:$B$6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tolagnaro!$B$7:$B$7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tolagnaro!$B$8:$B$8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/>
        <c:gapWidth val="100"/>
        <c:overlap val="100"/>
        <c:axId val="115511680"/>
        <c:axId val="115513216"/>
      </c:barChart>
      <c:dateAx>
        <c:axId val="1155116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513216"/>
        <c:crosses val="autoZero"/>
        <c:auto val="1"/>
        <c:lblOffset val="100"/>
        <c:baseTimeUnit val="months"/>
      </c:dateAx>
      <c:valAx>
        <c:axId val="1155132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511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tolagnaro!$B$85:$B$85</c:f>
              <c:numCache>
                <c:formatCode>0%</c:formatCode>
                <c:ptCount val="1"/>
                <c:pt idx="0">
                  <c:v>0.46153846153846156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tolagnaro!$B$86:$B$86</c:f>
              <c:numCache>
                <c:formatCode>0%</c:formatCode>
                <c:ptCount val="1"/>
                <c:pt idx="0">
                  <c:v>0.17948717948717949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tolagnaro!$B$87:$B$87</c:f>
              <c:numCache>
                <c:formatCode>0%</c:formatCode>
                <c:ptCount val="1"/>
                <c:pt idx="0">
                  <c:v>5.128205128205128E-2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tolagnaro!$B$88:$B$88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tolagnaro!$B$89:$B$89</c:f>
              <c:numCache>
                <c:formatCode>0%</c:formatCode>
                <c:ptCount val="1"/>
                <c:pt idx="0">
                  <c:v>7.6923076923076927E-2</c:v>
                </c:pt>
              </c:numCache>
            </c:numRef>
          </c:val>
        </c:ser>
        <c:dLbls/>
        <c:gapWidth val="100"/>
        <c:overlap val="100"/>
        <c:axId val="115575808"/>
        <c:axId val="115585792"/>
      </c:barChart>
      <c:dateAx>
        <c:axId val="1155758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585792"/>
        <c:crosses val="autoZero"/>
        <c:auto val="1"/>
        <c:lblOffset val="100"/>
        <c:baseTimeUnit val="months"/>
      </c:dateAx>
      <c:valAx>
        <c:axId val="1155857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5758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399080065827E-3"/>
                  <c:y val="2.32556152222050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58397985390952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E-3"/>
                  <c:y val="1.03357159526574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327E-3"/>
                  <c:y val="-2.06720422942567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6808562627323113E-17"/>
                  <c:y val="7.75173609874794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98E-3"/>
                  <c:y val="-1.0336122878618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29198992695476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559E-3"/>
                  <c:y val="-3.1007961709894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tolagnaro!$B$43:$B$43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tolagnaro!$B$44:$B$44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tolagnaro!$B$45:$B$45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tolagnaro!$B$46:$B$46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tolagnaro!$B$47:$B$47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dLbls/>
        <c:gapWidth val="100"/>
        <c:overlap val="100"/>
        <c:axId val="115636096"/>
        <c:axId val="115637632"/>
      </c:barChart>
      <c:dateAx>
        <c:axId val="11563609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637632"/>
        <c:crosses val="autoZero"/>
        <c:auto val="1"/>
        <c:lblOffset val="100"/>
        <c:baseTimeUnit val="months"/>
      </c:dateAx>
      <c:valAx>
        <c:axId val="1156376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6360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06"/>
          <c:w val="0.78600670460746858"/>
          <c:h val="4.9859620716519407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2021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2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antanimena!$B$4:$B$4</c:f>
              <c:numCache>
                <c:formatCode>0%</c:formatCode>
                <c:ptCount val="1"/>
                <c:pt idx="0">
                  <c:v>0.20963855421686747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antanimena!$B$5:$B$5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antanimena!$B$6:$B$6</c:f>
              <c:numCache>
                <c:formatCode>0%</c:formatCode>
                <c:ptCount val="1"/>
                <c:pt idx="0">
                  <c:v>0.12891566265060242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antanimena!$B$7:$B$7</c:f>
              <c:numCache>
                <c:formatCode>0%</c:formatCode>
                <c:ptCount val="1"/>
                <c:pt idx="0">
                  <c:v>0.1216867469879518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antanimena!$B$8:$B$8</c:f>
              <c:numCache>
                <c:formatCode>0%</c:formatCode>
                <c:ptCount val="1"/>
                <c:pt idx="0">
                  <c:v>0.43975903614457829</c:v>
                </c:pt>
              </c:numCache>
            </c:numRef>
          </c:val>
        </c:ser>
        <c:dLbls/>
        <c:gapWidth val="100"/>
        <c:overlap val="100"/>
        <c:axId val="115787264"/>
        <c:axId val="115788800"/>
      </c:barChart>
      <c:dateAx>
        <c:axId val="1157872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788800"/>
        <c:crosses val="autoZero"/>
        <c:auto val="1"/>
        <c:lblOffset val="100"/>
        <c:baseTimeUnit val="months"/>
      </c:dateAx>
      <c:valAx>
        <c:axId val="11578880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5787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13"/>
          <c:y val="0.93205252030611407"/>
          <c:w val="0.715907694706478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antanimena!$B$85:$B$85</c:f>
              <c:numCache>
                <c:formatCode>0%</c:formatCode>
                <c:ptCount val="1"/>
                <c:pt idx="0">
                  <c:v>0.50860420650095606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antanimena!$B$86:$B$86</c:f>
              <c:numCache>
                <c:formatCode>0%</c:formatCode>
                <c:ptCount val="1"/>
                <c:pt idx="0">
                  <c:v>8.8910133843212238E-2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antanimena!$B$87:$B$87</c:f>
              <c:numCache>
                <c:formatCode>0%</c:formatCode>
                <c:ptCount val="1"/>
                <c:pt idx="0">
                  <c:v>0.18546845124282982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antanimena!$B$88:$B$88</c:f>
              <c:numCache>
                <c:formatCode>0%</c:formatCode>
                <c:ptCount val="1"/>
                <c:pt idx="0">
                  <c:v>0.10611854684512428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antanimena!$B$89:$B$89</c:f>
              <c:numCache>
                <c:formatCode>0%</c:formatCode>
                <c:ptCount val="1"/>
                <c:pt idx="0">
                  <c:v>0.11089866156787763</c:v>
                </c:pt>
              </c:numCache>
            </c:numRef>
          </c:val>
        </c:ser>
        <c:dLbls/>
        <c:gapWidth val="100"/>
        <c:overlap val="100"/>
        <c:axId val="116982144"/>
        <c:axId val="116983680"/>
      </c:barChart>
      <c:dateAx>
        <c:axId val="11698214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6983680"/>
        <c:crosses val="autoZero"/>
        <c:auto val="1"/>
        <c:lblOffset val="100"/>
        <c:baseTimeUnit val="months"/>
      </c:dateAx>
      <c:valAx>
        <c:axId val="1169836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6982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6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60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antanimena!$B$43:$B$43</c:f>
              <c:numCache>
                <c:formatCode>0%</c:formatCode>
                <c:ptCount val="1"/>
                <c:pt idx="0">
                  <c:v>0.42428035043804757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antanimena!$B$44:$B$44</c:f>
              <c:numCache>
                <c:formatCode>0%</c:formatCode>
                <c:ptCount val="1"/>
                <c:pt idx="0">
                  <c:v>0.25031289111389238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antanimena!$B$45:$B$45</c:f>
              <c:numCache>
                <c:formatCode>0%</c:formatCode>
                <c:ptCount val="1"/>
                <c:pt idx="0">
                  <c:v>9.6370463078848556E-2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antanimena!$B$46:$B$46</c:f>
              <c:numCache>
                <c:formatCode>0%</c:formatCode>
                <c:ptCount val="1"/>
                <c:pt idx="0">
                  <c:v>7.634543178973717E-2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antanimena!$B$47:$B$47</c:f>
              <c:numCache>
                <c:formatCode>0%</c:formatCode>
                <c:ptCount val="1"/>
                <c:pt idx="0">
                  <c:v>0.15269086357947434</c:v>
                </c:pt>
              </c:numCache>
            </c:numRef>
          </c:val>
        </c:ser>
        <c:dLbls/>
        <c:gapWidth val="100"/>
        <c:overlap val="100"/>
        <c:axId val="117038080"/>
        <c:axId val="117072640"/>
      </c:barChart>
      <c:dateAx>
        <c:axId val="1170380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7072640"/>
        <c:crosses val="autoZero"/>
        <c:auto val="1"/>
        <c:lblOffset val="100"/>
        <c:baseTimeUnit val="months"/>
      </c:dateAx>
      <c:valAx>
        <c:axId val="1170726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7038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4"/>
          <c:w val="0.78600670460746858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5E-3"/>
                  <c:y val="-7.75234648768974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98E-3"/>
                  <c:y val="-2.0346298062279898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23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1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84E-3"/>
                  <c:y val="-1.184310418453606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5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0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37E-3"/>
                  <c:y val="-3.6175717954733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7127424"/>
        <c:axId val="117157888"/>
      </c:barChart>
      <c:catAx>
        <c:axId val="1171274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7157888"/>
        <c:crosses val="autoZero"/>
        <c:auto val="1"/>
        <c:lblAlgn val="ctr"/>
        <c:lblOffset val="100"/>
      </c:catAx>
      <c:valAx>
        <c:axId val="1171578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7127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9"/>
          <c:y val="0.92688456059829505"/>
          <c:w val="0.61638585275851199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79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27E-7"/>
                  <c:y val="-2.58418331689018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37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81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8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46E-3"/>
                  <c:y val="-2.58397985390954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9E-3"/>
                  <c:y val="-2.5841833168901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11E-3"/>
                  <c:y val="9.4744833476287075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46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43E-7"/>
                  <c:y val="-0.124031032987657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9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7490432"/>
        <c:axId val="117491968"/>
      </c:barChart>
      <c:catAx>
        <c:axId val="1174904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7491968"/>
        <c:crosses val="autoZero"/>
        <c:auto val="1"/>
        <c:lblAlgn val="ctr"/>
        <c:lblOffset val="100"/>
      </c:catAx>
      <c:valAx>
        <c:axId val="1174919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7490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ivato!$B$43:$B$43</c:f>
              <c:numCache>
                <c:formatCode>0%</c:formatCode>
                <c:ptCount val="1"/>
                <c:pt idx="0">
                  <c:v>0.48484848484848486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ivato!$B$44:$B$44</c:f>
              <c:numCache>
                <c:formatCode>0%</c:formatCode>
                <c:ptCount val="1"/>
                <c:pt idx="0">
                  <c:v>0.25344352617079891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ivato!$B$45:$B$45</c:f>
              <c:numCache>
                <c:formatCode>0%</c:formatCode>
                <c:ptCount val="1"/>
                <c:pt idx="0">
                  <c:v>0.14600550964187328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ivato!$B$46:$B$46</c:f>
              <c:numCache>
                <c:formatCode>0%</c:formatCode>
                <c:ptCount val="1"/>
                <c:pt idx="0">
                  <c:v>4.4077134986225897E-2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ivato!$B$47:$B$47</c:f>
              <c:numCache>
                <c:formatCode>0%</c:formatCode>
                <c:ptCount val="1"/>
                <c:pt idx="0">
                  <c:v>7.1625344352617082E-2</c:v>
                </c:pt>
              </c:numCache>
            </c:numRef>
          </c:val>
        </c:ser>
        <c:dLbls/>
        <c:gapWidth val="100"/>
        <c:overlap val="100"/>
        <c:axId val="113326720"/>
        <c:axId val="113344896"/>
      </c:barChart>
      <c:dateAx>
        <c:axId val="1133267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344896"/>
        <c:crosses val="autoZero"/>
        <c:auto val="1"/>
        <c:lblOffset val="100"/>
        <c:baseTimeUnit val="months"/>
      </c:dateAx>
      <c:valAx>
        <c:axId val="1133448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326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95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2.58418331689015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8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61E-3"/>
                  <c:y val="5.94315366399190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24E-3"/>
                  <c:y val="2.58393916131340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4E-2"/>
                  <c:y val="-2.0346298062279779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5E-3"/>
                  <c:y val="-2.5839798539095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5E-3"/>
                  <c:y val="-2.58397985390952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405E-17"/>
                  <c:y val="-1.2919899269547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5E-3"/>
                  <c:y val="-1.5503879123457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14425216"/>
        <c:axId val="117539968"/>
      </c:barChart>
      <c:catAx>
        <c:axId val="1144252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7539968"/>
        <c:crosses val="autoZero"/>
        <c:auto val="1"/>
        <c:lblAlgn val="ctr"/>
        <c:lblOffset val="100"/>
      </c:catAx>
      <c:valAx>
        <c:axId val="1175399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4425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1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73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62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5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303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24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aérien_dédouant!$B$4:$B$4</c:f>
              <c:numCache>
                <c:formatCode>0%</c:formatCode>
                <c:ptCount val="1"/>
                <c:pt idx="0">
                  <c:v>0.20089686098654708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aérien_dédouant!$B$5:$B$5</c:f>
              <c:numCache>
                <c:formatCode>0%</c:formatCode>
                <c:ptCount val="1"/>
                <c:pt idx="0">
                  <c:v>0.16412556053811658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aérien_dédouant!$B$6:$B$6</c:f>
              <c:numCache>
                <c:formatCode>0%</c:formatCode>
                <c:ptCount val="1"/>
                <c:pt idx="0">
                  <c:v>0.11838565022421525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aérien_dédouant!$B$7:$B$7</c:f>
              <c:numCache>
                <c:formatCode>0%</c:formatCode>
                <c:ptCount val="1"/>
                <c:pt idx="0">
                  <c:v>9.3273542600896861E-2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85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5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24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7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9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303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3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aérien_dédouant!$B$8:$B$8</c:f>
              <c:numCache>
                <c:formatCode>0%</c:formatCode>
                <c:ptCount val="1"/>
                <c:pt idx="0">
                  <c:v>0.42331838565022423</c:v>
                </c:pt>
              </c:numCache>
            </c:numRef>
          </c:val>
        </c:ser>
        <c:dLbls/>
        <c:gapWidth val="100"/>
        <c:overlap val="100"/>
        <c:axId val="117573504"/>
        <c:axId val="117575040"/>
      </c:barChart>
      <c:dateAx>
        <c:axId val="1175735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17575040"/>
        <c:crosses val="autoZero"/>
        <c:auto val="1"/>
        <c:lblOffset val="100"/>
        <c:baseTimeUnit val="months"/>
      </c:dateAx>
      <c:valAx>
        <c:axId val="117575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17573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</a:t>
            </a:r>
            <a:r>
              <a:rPr lang="en-US" sz="1800" b="1" i="0" u="none" strike="noStrike" baseline="0"/>
              <a:t>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118540177529608"/>
          <c:w val="0.90659057716794456"/>
          <c:h val="0.69656385614434801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320235960603947E-3"/>
                  <c:y val="3.100735132095279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toamasina!$B$43:$B$43</c:f>
              <c:numCache>
                <c:formatCode>0%</c:formatCode>
                <c:ptCount val="1"/>
                <c:pt idx="0">
                  <c:v>0.45210022107590275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toamasina!$B$44:$B$44</c:f>
              <c:numCache>
                <c:formatCode>0%</c:formatCode>
                <c:ptCount val="1"/>
                <c:pt idx="0">
                  <c:v>0.31466470154753134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toamasina!$B$45:$B$45</c:f>
              <c:numCache>
                <c:formatCode>0%</c:formatCode>
                <c:ptCount val="1"/>
                <c:pt idx="0">
                  <c:v>0.12564480471628592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toamasina!$B$46:$B$46</c:f>
              <c:numCache>
                <c:formatCode>0%</c:formatCode>
                <c:ptCount val="1"/>
                <c:pt idx="0">
                  <c:v>6.3743551952837138E-2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toamasina!$B$47:$B$47</c:f>
              <c:numCache>
                <c:formatCode>0%</c:formatCode>
                <c:ptCount val="1"/>
                <c:pt idx="0">
                  <c:v>4.3846720707442888E-2</c:v>
                </c:pt>
              </c:numCache>
            </c:numRef>
          </c:val>
        </c:ser>
        <c:dLbls/>
        <c:gapWidth val="100"/>
        <c:overlap val="100"/>
        <c:axId val="124117376"/>
        <c:axId val="124118912"/>
      </c:barChart>
      <c:dateAx>
        <c:axId val="12411737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24118912"/>
        <c:crosses val="autoZero"/>
        <c:auto val="1"/>
        <c:lblOffset val="100"/>
        <c:baseTimeUnit val="months"/>
      </c:dateAx>
      <c:valAx>
        <c:axId val="12411891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24117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45557547892E-2"/>
          <c:y val="0.92946854045220306"/>
          <c:w val="0.96026413035004288"/>
          <c:h val="4.985962071651940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9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1475149271582311E-5"/>
                  <c:y val="-4.0692596134033738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toliary!$B$43:$B$43</c:f>
              <c:numCache>
                <c:formatCode>0%</c:formatCode>
                <c:ptCount val="1"/>
                <c:pt idx="0">
                  <c:v>0.10256410256410256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toliary!$B$44:$B$44</c:f>
              <c:numCache>
                <c:formatCode>0%</c:formatCode>
                <c:ptCount val="1"/>
                <c:pt idx="0">
                  <c:v>0.51282051282051277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toliary!$B$45:$B$45</c:f>
              <c:numCache>
                <c:formatCode>0%</c:formatCode>
                <c:ptCount val="1"/>
                <c:pt idx="0">
                  <c:v>0.12820512820512819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toliary!$B$46:$B$46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7.025373257924528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toliary!$B$47:$B$47</c:f>
              <c:numCache>
                <c:formatCode>0%</c:formatCode>
                <c:ptCount val="1"/>
                <c:pt idx="0">
                  <c:v>2.564102564102564E-2</c:v>
                </c:pt>
              </c:numCache>
            </c:numRef>
          </c:val>
        </c:ser>
        <c:dLbls/>
        <c:gapWidth val="100"/>
        <c:overlap val="100"/>
        <c:axId val="124144256"/>
        <c:axId val="124162432"/>
      </c:barChart>
      <c:dateAx>
        <c:axId val="12414425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24162432"/>
        <c:crosses val="autoZero"/>
        <c:auto val="1"/>
        <c:lblOffset val="100"/>
        <c:baseTimeUnit val="months"/>
      </c:dateAx>
      <c:valAx>
        <c:axId val="1241624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24144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104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98277755122E-2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29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1475149271582311E-5"/>
                  <c:y val="-5.168366633780267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antsiranana!$B$43:$B$43</c:f>
              <c:numCache>
                <c:formatCode>0%</c:formatCode>
                <c:ptCount val="1"/>
                <c:pt idx="0">
                  <c:v>0.12857142857142856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antsiranana!$B$44:$B$44</c:f>
              <c:numCache>
                <c:formatCode>0%</c:formatCode>
                <c:ptCount val="1"/>
                <c:pt idx="0">
                  <c:v>0.41428571428571431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antsiranana!$B$45:$B$45</c:f>
              <c:numCache>
                <c:formatCode>0%</c:formatCode>
                <c:ptCount val="1"/>
                <c:pt idx="0">
                  <c:v>0.24285714285714285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antsiranana!$B$46:$B$46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5.167959707818996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antsiranana!$B$47:$B$47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dLbls/>
        <c:gapWidth val="100"/>
        <c:overlap val="100"/>
        <c:axId val="124605568"/>
        <c:axId val="124607104"/>
      </c:barChart>
      <c:dateAx>
        <c:axId val="1246055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24607104"/>
        <c:crosses val="autoZero"/>
        <c:auto val="1"/>
        <c:lblOffset val="100"/>
        <c:baseTimeUnit val="months"/>
      </c:dateAx>
      <c:valAx>
        <c:axId val="1246071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24605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9870439494E-2"/>
          <c:y val="0.9294685404522024"/>
          <c:w val="0.9241209440453405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200280657987065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11E-17"/>
                  <c:y val="2.0671838831276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antanimena!$B$43:$B$43</c:f>
              <c:numCache>
                <c:formatCode>0%</c:formatCode>
                <c:ptCount val="1"/>
                <c:pt idx="0">
                  <c:v>0.42428035043804757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antanimena!$B$44:$B$44</c:f>
              <c:numCache>
                <c:formatCode>0%</c:formatCode>
                <c:ptCount val="1"/>
                <c:pt idx="0">
                  <c:v>0.25031289111389238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antanimena!$B$45:$B$45</c:f>
              <c:numCache>
                <c:formatCode>0%</c:formatCode>
                <c:ptCount val="1"/>
                <c:pt idx="0">
                  <c:v>9.6370463078848556E-2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antanimena!$B$46:$B$46</c:f>
              <c:numCache>
                <c:formatCode>0%</c:formatCode>
                <c:ptCount val="1"/>
                <c:pt idx="0">
                  <c:v>7.634543178973717E-2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3.9603960396039613E-3"/>
                  <c:y val="2.583979853909511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antanimena!$B$47:$B$47</c:f>
              <c:numCache>
                <c:formatCode>0%</c:formatCode>
                <c:ptCount val="1"/>
                <c:pt idx="0">
                  <c:v>0.15269086357947434</c:v>
                </c:pt>
              </c:numCache>
            </c:numRef>
          </c:val>
        </c:ser>
        <c:dLbls/>
        <c:gapWidth val="100"/>
        <c:overlap val="100"/>
        <c:axId val="124763520"/>
        <c:axId val="124658816"/>
      </c:barChart>
      <c:dateAx>
        <c:axId val="1247635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24658816"/>
        <c:crosses val="autoZero"/>
        <c:auto val="1"/>
        <c:lblOffset val="100"/>
        <c:baseTimeUnit val="months"/>
      </c:dateAx>
      <c:valAx>
        <c:axId val="124658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24763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857981861178377E-2"/>
          <c:y val="0.92946854045220217"/>
          <c:w val="0.90877898183519135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163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tolagnaro!$B$43:$B$43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tolagnaro!$B$44:$B$44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tolagnaro!$B$45:$B$45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tolagnaro!$B$46:$B$46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-2.595068586353458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tolagnaro!$B$47:$B$47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</c:ser>
        <c:dLbls/>
        <c:gapWidth val="100"/>
        <c:overlap val="100"/>
        <c:axId val="124798848"/>
        <c:axId val="124800384"/>
      </c:barChart>
      <c:dateAx>
        <c:axId val="12479884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24800384"/>
        <c:crosses val="autoZero"/>
        <c:auto val="1"/>
        <c:lblOffset val="100"/>
        <c:baseTimeUnit val="months"/>
      </c:dateAx>
      <c:valAx>
        <c:axId val="1248003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247988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668622099598E-2"/>
          <c:y val="0.92946854045220273"/>
          <c:w val="0.9400571990254205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877403770751E-3"/>
                  <c:y val="-1.0336122878618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nosybe!$B$43:$B$43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nosybe!$B$44:$B$44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nosybe!$B$45:$B$45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nosybe!$B$46:$B$46</c:f>
              <c:numCache>
                <c:formatCode>0%</c:formatCode>
                <c:ptCount val="1"/>
                <c:pt idx="0">
                  <c:v>0.42857142857142855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79717873911198E-5"/>
                  <c:y val="-4.134367766255218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nosybe!$B$47:$B$47</c:f>
              <c:numCache>
                <c:formatCode>0%</c:formatCode>
                <c:ptCount val="1"/>
                <c:pt idx="0">
                  <c:v>0.5714285714285714</c:v>
                </c:pt>
              </c:numCache>
            </c:numRef>
          </c:val>
        </c:ser>
        <c:dLbls/>
        <c:gapWidth val="100"/>
        <c:overlap val="100"/>
        <c:axId val="134812032"/>
        <c:axId val="134813568"/>
      </c:barChart>
      <c:dateAx>
        <c:axId val="1348120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4813568"/>
        <c:crosses val="autoZero"/>
        <c:auto val="1"/>
        <c:lblOffset val="100"/>
        <c:baseTimeUnit val="months"/>
      </c:dateAx>
      <c:valAx>
        <c:axId val="1348135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4812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en janvier 2021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7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245E-2"/>
          <c:y val="0.18096215143112049"/>
          <c:w val="0.90659057716794456"/>
          <c:h val="0.65509347894685865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320235960603947E-3"/>
                  <c:y val="5.5996643588697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maritime_séjour!$B$4:$B$4</c:f>
              <c:numCache>
                <c:formatCode>0%</c:formatCode>
                <c:ptCount val="1"/>
                <c:pt idx="0">
                  <c:v>0.42617908407382094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maritime_séjour!$B$5:$B$5</c:f>
              <c:numCache>
                <c:formatCode>0%</c:formatCode>
                <c:ptCount val="1"/>
                <c:pt idx="0">
                  <c:v>0.32604237867395763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maritime_séjour!$B$6:$B$6</c:f>
              <c:numCache>
                <c:formatCode>0%</c:formatCode>
                <c:ptCount val="1"/>
                <c:pt idx="0">
                  <c:v>0.13328776486671223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maritime_séjour!$B$7:$B$7</c:f>
              <c:numCache>
                <c:formatCode>0%</c:formatCode>
                <c:ptCount val="1"/>
                <c:pt idx="0">
                  <c:v>6.5276828434723169E-2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3.9603960396039648E-3"/>
                  <c:y val="-8.042986786111405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maritime_séjour!$B$8:$B$8</c:f>
              <c:numCache>
                <c:formatCode>0%</c:formatCode>
                <c:ptCount val="1"/>
                <c:pt idx="0">
                  <c:v>4.9213943950786057E-2</c:v>
                </c:pt>
              </c:numCache>
            </c:numRef>
          </c:val>
        </c:ser>
        <c:dLbls/>
        <c:gapWidth val="100"/>
        <c:overlap val="100"/>
        <c:axId val="137833088"/>
        <c:axId val="137888128"/>
      </c:barChart>
      <c:dateAx>
        <c:axId val="1378330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7888128"/>
        <c:crosses val="autoZero"/>
        <c:auto val="1"/>
        <c:lblOffset val="100"/>
        <c:baseTimeUnit val="months"/>
      </c:dateAx>
      <c:valAx>
        <c:axId val="1378881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7833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2E-2"/>
          <c:y val="0.93463650016002353"/>
          <c:w val="0.9667327772147296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594963976116532E-3"/>
                  <c:y val="5.16755278185787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mahajanga!$B$43:$B$43</c:f>
              <c:numCache>
                <c:formatCode>0%</c:formatCode>
                <c:ptCount val="1"/>
                <c:pt idx="0">
                  <c:v>7.4468085106382975E-2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mahajanga!$B$44:$B$44</c:f>
              <c:numCache>
                <c:formatCode>0%</c:formatCode>
                <c:ptCount val="1"/>
                <c:pt idx="0">
                  <c:v>0.53191489361702127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mahajanga!$B$45:$B$45</c:f>
              <c:numCache>
                <c:formatCode>0%</c:formatCode>
                <c:ptCount val="1"/>
                <c:pt idx="0">
                  <c:v>0.28723404255319152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mahajanga!$B$46:$B$46</c:f>
              <c:numCache>
                <c:formatCode>0%</c:formatCode>
                <c:ptCount val="1"/>
                <c:pt idx="0">
                  <c:v>1.0638297872340425E-2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59600966213897E-3"/>
                  <c:y val="2.58397985390948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mahajanga!$B$47:$B$47</c:f>
              <c:numCache>
                <c:formatCode>0%</c:formatCode>
                <c:ptCount val="1"/>
                <c:pt idx="0">
                  <c:v>9.5744680851063829E-2</c:v>
                </c:pt>
              </c:numCache>
            </c:numRef>
          </c:val>
        </c:ser>
        <c:dLbls/>
        <c:gapWidth val="100"/>
        <c:overlap val="100"/>
        <c:axId val="137974912"/>
        <c:axId val="137976448"/>
      </c:barChart>
      <c:dateAx>
        <c:axId val="1379749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7976448"/>
        <c:crosses val="autoZero"/>
        <c:auto val="1"/>
        <c:lblOffset val="100"/>
        <c:baseTimeUnit val="months"/>
      </c:dateAx>
      <c:valAx>
        <c:axId val="1379764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7974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en janvier 2</a:t>
            </a:r>
            <a:r>
              <a:rPr lang="en-US" sz="1300" b="1" i="0" u="none" strike="noStrike" baseline="0"/>
              <a:t>021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mamory!$B$4:$B$4</c:f>
              <c:numCache>
                <c:formatCode>0%</c:formatCode>
                <c:ptCount val="1"/>
                <c:pt idx="0">
                  <c:v>5.6439942112879886E-2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mamory!$B$5:$B$5</c:f>
              <c:numCache>
                <c:formatCode>0%</c:formatCode>
                <c:ptCount val="1"/>
                <c:pt idx="0">
                  <c:v>0.12011577424023155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mamory!$B$6:$B$6</c:f>
              <c:numCache>
                <c:formatCode>0%</c:formatCode>
                <c:ptCount val="1"/>
                <c:pt idx="0">
                  <c:v>0.10564399421128799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mamory!$B$7:$B$7</c:f>
              <c:numCache>
                <c:formatCode>0%</c:formatCode>
                <c:ptCount val="1"/>
                <c:pt idx="0">
                  <c:v>9.5513748191027495E-2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mamory!$B$8:$B$8</c:f>
              <c:numCache>
                <c:formatCode>0%</c:formatCode>
                <c:ptCount val="1"/>
                <c:pt idx="0">
                  <c:v>0.62228654124457305</c:v>
                </c:pt>
              </c:numCache>
            </c:numRef>
          </c:val>
        </c:ser>
        <c:dLbls/>
        <c:gapWidth val="100"/>
        <c:overlap val="100"/>
        <c:axId val="113502464"/>
        <c:axId val="113389568"/>
      </c:barChart>
      <c:dateAx>
        <c:axId val="11350246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389568"/>
        <c:crosses val="autoZero"/>
        <c:auto val="1"/>
        <c:lblOffset val="100"/>
        <c:baseTimeUnit val="months"/>
      </c:dateAx>
      <c:valAx>
        <c:axId val="11338956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502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53866633204713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965460990682939E-3"/>
                  <c:y val="4.90952102983195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ivato!$B$43:$B$43</c:f>
              <c:numCache>
                <c:formatCode>0%</c:formatCode>
                <c:ptCount val="1"/>
                <c:pt idx="0">
                  <c:v>0.48484848484848486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ivato!$B$44:$B$44</c:f>
              <c:numCache>
                <c:formatCode>0%</c:formatCode>
                <c:ptCount val="1"/>
                <c:pt idx="0">
                  <c:v>0.25344352617079891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ivato!$B$45:$B$45</c:f>
              <c:numCache>
                <c:formatCode>0%</c:formatCode>
                <c:ptCount val="1"/>
                <c:pt idx="0">
                  <c:v>0.14600550964187328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ivato!$B$46:$B$46</c:f>
              <c:numCache>
                <c:formatCode>0%</c:formatCode>
                <c:ptCount val="1"/>
                <c:pt idx="0">
                  <c:v>4.4077134986225897E-2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5.16795970781902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ivato!$B$47:$B$47</c:f>
              <c:numCache>
                <c:formatCode>0%</c:formatCode>
                <c:ptCount val="1"/>
                <c:pt idx="0">
                  <c:v>7.1625344352617082E-2</c:v>
                </c:pt>
              </c:numCache>
            </c:numRef>
          </c:val>
        </c:ser>
        <c:dLbls/>
        <c:gapWidth val="100"/>
        <c:overlap val="100"/>
        <c:axId val="138108288"/>
        <c:axId val="138142848"/>
      </c:barChart>
      <c:dateAx>
        <c:axId val="1381082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8142848"/>
        <c:crosses val="autoZero"/>
        <c:auto val="1"/>
        <c:lblOffset val="100"/>
        <c:baseTimeUnit val="months"/>
      </c:dateAx>
      <c:valAx>
        <c:axId val="1381428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81082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817360479335E-2"/>
          <c:y val="0.92946854045220428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1475149271679733E-5"/>
                  <c:y val="-5.168366633780270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mamory!$B$43:$B$43</c:f>
              <c:numCache>
                <c:formatCode>0%</c:formatCode>
                <c:ptCount val="1"/>
                <c:pt idx="0">
                  <c:v>8.0181543116490173E-2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mamory!$B$44:$B$44</c:f>
              <c:numCache>
                <c:formatCode>0%</c:formatCode>
                <c:ptCount val="1"/>
                <c:pt idx="0">
                  <c:v>0.13767019667170954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mamory!$B$45:$B$45</c:f>
              <c:numCache>
                <c:formatCode>0%</c:formatCode>
                <c:ptCount val="1"/>
                <c:pt idx="0">
                  <c:v>0.13615733736762481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mamory!$B$46:$B$46</c:f>
              <c:numCache>
                <c:formatCode>0%</c:formatCode>
                <c:ptCount val="1"/>
                <c:pt idx="0">
                  <c:v>0.12405446293494705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79717873911198E-5"/>
                  <c:y val="-3.617571795473315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mamory!$B$47:$B$47</c:f>
              <c:numCache>
                <c:formatCode>0%</c:formatCode>
                <c:ptCount val="1"/>
                <c:pt idx="0">
                  <c:v>0.52193645990922843</c:v>
                </c:pt>
              </c:numCache>
            </c:numRef>
          </c:val>
        </c:ser>
        <c:dLbls/>
        <c:gapWidth val="100"/>
        <c:overlap val="100"/>
        <c:axId val="138237824"/>
        <c:axId val="138239360"/>
      </c:barChart>
      <c:dateAx>
        <c:axId val="1382378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8239360"/>
        <c:crosses val="autoZero"/>
        <c:auto val="1"/>
        <c:lblOffset val="100"/>
        <c:baseTimeUnit val="months"/>
      </c:dateAx>
      <c:valAx>
        <c:axId val="138239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8237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02353839342E-2"/>
          <c:y val="0.93463650016002353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5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4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245673474083655E-3"/>
                  <c:y val="-4.0692596134033738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912E-17"/>
                  <c:y val="2.06718388312769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aérien_séjour!$B$4:$B$4</c:f>
              <c:numCache>
                <c:formatCode>0%</c:formatCode>
                <c:ptCount val="1"/>
                <c:pt idx="0">
                  <c:v>0.2236328125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aérien_séjour!$B$5:$B$5</c:f>
              <c:numCache>
                <c:formatCode>0%</c:formatCode>
                <c:ptCount val="1"/>
                <c:pt idx="0">
                  <c:v>0.1787109375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aérien_séjour!$B$6:$B$6</c:f>
              <c:numCache>
                <c:formatCode>0%</c:formatCode>
                <c:ptCount val="1"/>
                <c:pt idx="0">
                  <c:v>0.1396484375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aérien_séjour!$B$7:$B$7</c:f>
              <c:numCache>
                <c:formatCode>0%</c:formatCode>
                <c:ptCount val="1"/>
                <c:pt idx="0">
                  <c:v>9.5703125E-2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1579717873911198E-5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aérien_séjour!$B$8:$B$8</c:f>
              <c:numCache>
                <c:formatCode>0%</c:formatCode>
                <c:ptCount val="1"/>
                <c:pt idx="0">
                  <c:v>0.3623046875</c:v>
                </c:pt>
              </c:numCache>
            </c:numRef>
          </c:val>
        </c:ser>
        <c:dLbls/>
        <c:gapWidth val="100"/>
        <c:overlap val="100"/>
        <c:axId val="138420608"/>
        <c:axId val="138422144"/>
      </c:barChart>
      <c:dateAx>
        <c:axId val="1384206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8422144"/>
        <c:crosses val="autoZero"/>
        <c:auto val="1"/>
        <c:lblOffset val="100"/>
        <c:baseTimeUnit val="months"/>
      </c:dateAx>
      <c:valAx>
        <c:axId val="1384221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38420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267758362873964E-2"/>
          <c:y val="0.93980445986784245"/>
          <c:w val="0.9347451140320607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en janvier 2021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3316339982437478"/>
          <c:w val="0.90659057716794456"/>
          <c:h val="0.72301802070381249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0561056105610561E-2"/>
                  <c:y val="3.0109449831020618E-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maritime_séjour!$B$4:$B$4</c:f>
              <c:numCache>
                <c:formatCode>0%</c:formatCode>
                <c:ptCount val="1"/>
                <c:pt idx="0">
                  <c:v>0.42617908407382094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maritime_séjour!$B$5:$B$5</c:f>
              <c:numCache>
                <c:formatCode>0%</c:formatCode>
                <c:ptCount val="1"/>
                <c:pt idx="0">
                  <c:v>0.32604237867395763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maritime_séjour!$B$6:$B$6</c:f>
              <c:numCache>
                <c:formatCode>0%</c:formatCode>
                <c:ptCount val="1"/>
                <c:pt idx="0">
                  <c:v>0.13328776486671223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maritime_séjour!$B$7:$B$7</c:f>
              <c:numCache>
                <c:formatCode>0%</c:formatCode>
                <c:ptCount val="1"/>
                <c:pt idx="0">
                  <c:v>6.5276828434723169E-2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0"/>
                  <c:y val="2.019908288992879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maritime_séjour!$B$8:$B$8</c:f>
              <c:numCache>
                <c:formatCode>0%</c:formatCode>
                <c:ptCount val="1"/>
                <c:pt idx="0">
                  <c:v>4.9213943950786057E-2</c:v>
                </c:pt>
              </c:numCache>
            </c:numRef>
          </c:val>
        </c:ser>
        <c:dLbls/>
        <c:gapWidth val="100"/>
        <c:overlap val="100"/>
        <c:axId val="138546560"/>
        <c:axId val="138552448"/>
      </c:barChart>
      <c:dateAx>
        <c:axId val="1385465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8552448"/>
        <c:crosses val="autoZero"/>
        <c:auto val="1"/>
        <c:lblOffset val="100"/>
        <c:baseTimeUnit val="months"/>
      </c:dateAx>
      <c:valAx>
        <c:axId val="1385524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8546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22E-2"/>
          <c:y val="0.92708937296872651"/>
          <c:w val="0.96673277721472961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en janvier 2021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298533849959697"/>
          <c:w val="0.90659057716794456"/>
          <c:h val="0.73319623593921901"/>
        </c:manualLayout>
      </c:layout>
      <c:barChart>
        <c:barDir val="col"/>
        <c:grouping val="percentStacked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2.988520163595233E-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aérien_séjour!$B$4:$B$4</c:f>
              <c:numCache>
                <c:formatCode>0%</c:formatCode>
                <c:ptCount val="1"/>
                <c:pt idx="0">
                  <c:v>0.2236328125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aérien_séjour!$B$5:$B$5</c:f>
              <c:numCache>
                <c:formatCode>0%</c:formatCode>
                <c:ptCount val="1"/>
                <c:pt idx="0">
                  <c:v>0.1787109375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aérien_séjour!$B$6:$B$6</c:f>
              <c:numCache>
                <c:formatCode>0%</c:formatCode>
                <c:ptCount val="1"/>
                <c:pt idx="0">
                  <c:v>0.1396484375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aérien_séjour!$B$7:$B$7</c:f>
              <c:numCache>
                <c:formatCode>0%</c:formatCode>
                <c:ptCount val="1"/>
                <c:pt idx="0">
                  <c:v>9.5703125E-2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7379E-3"/>
                  <c:y val="-2.329086239323242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aérien_séjour!$B$8:$B$8</c:f>
              <c:numCache>
                <c:formatCode>0%</c:formatCode>
                <c:ptCount val="1"/>
                <c:pt idx="0">
                  <c:v>0.3623046875</c:v>
                </c:pt>
              </c:numCache>
            </c:numRef>
          </c:val>
        </c:ser>
        <c:dLbls/>
        <c:gapWidth val="100"/>
        <c:overlap val="100"/>
        <c:axId val="138688768"/>
        <c:axId val="138711040"/>
      </c:barChart>
      <c:dateAx>
        <c:axId val="13868876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8711040"/>
        <c:crosses val="autoZero"/>
        <c:auto val="1"/>
        <c:lblOffset val="100"/>
        <c:baseTimeUnit val="months"/>
      </c:dateAx>
      <c:valAx>
        <c:axId val="138711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38688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77E-2"/>
          <c:y val="0.93463650016002353"/>
          <c:w val="0.96673277721472961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37E-3"/>
                  <c:y val="-7.7523464876897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1E-3"/>
                  <c:y val="-2.0346298062279877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1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76E-3"/>
                  <c:y val="-1.1843104184536042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9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9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06E-17"/>
                  <c:y val="-1.29198992695479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6E-3"/>
                  <c:y val="-3.617571795473330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9266688"/>
        <c:axId val="159268224"/>
      </c:barChart>
      <c:catAx>
        <c:axId val="1592666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9268224"/>
        <c:crosses val="autoZero"/>
        <c:auto val="1"/>
        <c:lblAlgn val="ctr"/>
        <c:lblOffset val="100"/>
      </c:catAx>
      <c:valAx>
        <c:axId val="1592682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266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15"/>
          <c:y val="0.92688456059829505"/>
          <c:w val="0.61638585275851154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en janvier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174922689119307"/>
          <c:y val="5.2674899850291314E-3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15E-3"/>
                  <c:y val="4.9771558913757644E-5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148E-17"/>
                  <c:y val="2.06718388312768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toamasina!$B$4:$B$4</c:f>
              <c:numCache>
                <c:formatCode>0%</c:formatCode>
                <c:ptCount val="1"/>
                <c:pt idx="0">
                  <c:v>0.25483870967741934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toamasina!$B$5:$B$5</c:f>
              <c:numCache>
                <c:formatCode>0%</c:formatCode>
                <c:ptCount val="1"/>
                <c:pt idx="0">
                  <c:v>0.17275985663082438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toamasina!$B$6:$B$6</c:f>
              <c:numCache>
                <c:formatCode>0%</c:formatCode>
                <c:ptCount val="1"/>
                <c:pt idx="0">
                  <c:v>0.20931899641577062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toamasina!$B$7:$B$7</c:f>
              <c:numCache>
                <c:formatCode>0%</c:formatCode>
                <c:ptCount val="1"/>
                <c:pt idx="0">
                  <c:v>0.15053763440860216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2.63374499251458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toamasina!$B$8:$B$8</c:f>
              <c:numCache>
                <c:formatCode>0%</c:formatCode>
                <c:ptCount val="1"/>
                <c:pt idx="0">
                  <c:v>0.2125448028673835</c:v>
                </c:pt>
              </c:numCache>
            </c:numRef>
          </c:val>
        </c:ser>
        <c:dLbls/>
        <c:gapWidth val="100"/>
        <c:overlap val="100"/>
        <c:axId val="159428992"/>
        <c:axId val="159430528"/>
      </c:barChart>
      <c:dateAx>
        <c:axId val="1594289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430528"/>
        <c:crosses val="autoZero"/>
        <c:auto val="1"/>
        <c:lblOffset val="100"/>
        <c:baseTimeUnit val="months"/>
      </c:dateAx>
      <c:valAx>
        <c:axId val="1594305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428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54"/>
          <c:h val="5.3556271206054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46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7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09E-7"/>
                  <c:y val="-2.58418331689018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2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2E-3"/>
                  <c:y val="-2.583979853909545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68E-3"/>
                  <c:y val="-2.584183316890151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2E-3"/>
                  <c:y val="9.474483347628682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37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2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5E-7"/>
                  <c:y val="-0.1240310329876572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1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6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9455872"/>
        <c:axId val="159490432"/>
      </c:barChart>
      <c:catAx>
        <c:axId val="1594558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59490432"/>
        <c:crosses val="autoZero"/>
        <c:auto val="1"/>
        <c:lblAlgn val="ctr"/>
        <c:lblOffset val="100"/>
      </c:catAx>
      <c:valAx>
        <c:axId val="15949043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455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95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en janvier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8"/>
          <c:y val="0"/>
        </c:manualLayout>
      </c:layout>
    </c:title>
    <c:plotArea>
      <c:layout>
        <c:manualLayout>
          <c:layoutTarget val="inner"/>
          <c:xMode val="edge"/>
          <c:yMode val="edge"/>
          <c:x val="7.5183779318421906E-2"/>
          <c:y val="0.12343346221356739"/>
          <c:w val="0.909246583220921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4.0074871119196781E-3"/>
                  <c:y val="-4.0692596124559235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toliary!$B$4:$B$4</c:f>
              <c:numCache>
                <c:formatCode>0%</c:formatCode>
                <c:ptCount val="1"/>
                <c:pt idx="0">
                  <c:v>0.17948717948717949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toliary!$B$5:$B$5</c:f>
              <c:numCache>
                <c:formatCode>0%</c:formatCode>
                <c:ptCount val="1"/>
                <c:pt idx="0">
                  <c:v>0.15384615384615385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toliary!$B$6:$B$6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toliary!$B$7:$B$7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04568602231494E-7"/>
                  <c:y val="-3.7457534732656772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toliary!$B$8:$B$8</c:f>
              <c:numCache>
                <c:formatCode>0%</c:formatCode>
                <c:ptCount val="1"/>
                <c:pt idx="0">
                  <c:v>0.4358974358974359</c:v>
                </c:pt>
              </c:numCache>
            </c:numRef>
          </c:val>
        </c:ser>
        <c:dLbls/>
        <c:gapWidth val="100"/>
        <c:overlap val="100"/>
        <c:axId val="159519872"/>
        <c:axId val="159521408"/>
      </c:barChart>
      <c:dateAx>
        <c:axId val="159519872"/>
        <c:scaling>
          <c:orientation val="minMax"/>
        </c:scaling>
        <c:axPos val="b"/>
        <c:numFmt formatCode="mmm\-yy" sourceLinked="1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521408"/>
        <c:crosses val="autoZero"/>
        <c:auto val="1"/>
        <c:lblOffset val="100"/>
        <c:baseTimeUnit val="months"/>
      </c:dateAx>
      <c:valAx>
        <c:axId val="1595214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519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2"/>
          <c:y val="0.90879670162092852"/>
          <c:w val="0.73560728215745963"/>
          <c:h val="6.277951998606687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en janvier 2021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2"/>
          <c:y val="0"/>
        </c:manualLayout>
      </c:layout>
    </c:title>
    <c:plotArea>
      <c:layout>
        <c:manualLayout>
          <c:layoutTarget val="inner"/>
          <c:xMode val="edge"/>
          <c:yMode val="edge"/>
          <c:x val="7.5183779318421934E-2"/>
          <c:y val="0.12343346221356738"/>
          <c:w val="0.91684809319154559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325145611778493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antsiranana!$B$4:$B$4</c:f>
              <c:numCache>
                <c:formatCode>0%</c:formatCode>
                <c:ptCount val="1"/>
                <c:pt idx="0">
                  <c:v>0.21794871794871795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antsiranana!$B$5:$B$5</c:f>
              <c:numCache>
                <c:formatCode>0%</c:formatCode>
                <c:ptCount val="1"/>
                <c:pt idx="0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antsiranana!$B$6:$B$6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antsiranana!$B$7:$B$7</c:f>
              <c:numCache>
                <c:formatCode>0%</c:formatCode>
                <c:ptCount val="1"/>
                <c:pt idx="0">
                  <c:v>0.21794871794871795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6.6401062416998674E-3"/>
                  <c:y val="-1.003927038989002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antsiranana!$B$8:$B$8</c:f>
              <c:numCache>
                <c:formatCode>0%</c:formatCode>
                <c:ptCount val="1"/>
                <c:pt idx="0">
                  <c:v>0.25641025641025639</c:v>
                </c:pt>
              </c:numCache>
            </c:numRef>
          </c:val>
        </c:ser>
        <c:dLbls/>
        <c:gapWidth val="100"/>
        <c:overlap val="100"/>
        <c:axId val="159653248"/>
        <c:axId val="159716480"/>
      </c:barChart>
      <c:dateAx>
        <c:axId val="15965324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716480"/>
        <c:crosses val="autoZero"/>
        <c:auto val="1"/>
        <c:lblOffset val="100"/>
        <c:baseTimeUnit val="months"/>
      </c:dateAx>
      <c:valAx>
        <c:axId val="15971648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653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78"/>
          <c:w val="0.80864845081615866"/>
          <c:h val="5.5128294599746698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77095189833944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mamory!$B$85:$B$85</c:f>
              <c:numCache>
                <c:formatCode>0%</c:formatCode>
                <c:ptCount val="1"/>
                <c:pt idx="0">
                  <c:v>0.42592592592592593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mamory!$B$86:$B$86</c:f>
              <c:numCache>
                <c:formatCode>0%</c:formatCode>
                <c:ptCount val="1"/>
                <c:pt idx="0">
                  <c:v>0.15740740740740741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mamory!$B$87:$B$87</c:f>
              <c:numCache>
                <c:formatCode>0%</c:formatCode>
                <c:ptCount val="1"/>
                <c:pt idx="0">
                  <c:v>0.23148148148148148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mamory!$B$88:$B$88</c:f>
              <c:numCache>
                <c:formatCode>0%</c:formatCode>
                <c:ptCount val="1"/>
                <c:pt idx="0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mamory!$B$89:$B$89</c:f>
              <c:numCache>
                <c:formatCode>0%</c:formatCode>
                <c:ptCount val="1"/>
                <c:pt idx="0">
                  <c:v>7.407407407407407E-2</c:v>
                </c:pt>
              </c:numCache>
            </c:numRef>
          </c:val>
        </c:ser>
        <c:dLbls/>
        <c:gapWidth val="100"/>
        <c:overlap val="100"/>
        <c:axId val="113509504"/>
        <c:axId val="113511040"/>
      </c:barChart>
      <c:dateAx>
        <c:axId val="1135095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511040"/>
        <c:crosses val="autoZero"/>
        <c:auto val="1"/>
        <c:lblOffset val="100"/>
        <c:baseTimeUnit val="months"/>
      </c:dateAx>
      <c:valAx>
        <c:axId val="113511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509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en janvier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02706790364076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3201320132013325E-3"/>
                  <c:y val="2.583572927948076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antanimena!$B$4:$B$4</c:f>
              <c:numCache>
                <c:formatCode>0%</c:formatCode>
                <c:ptCount val="1"/>
                <c:pt idx="0">
                  <c:v>0.20963855421686747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antanimena!$B$5:$B$5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antanimena!$B$6:$B$6</c:f>
              <c:numCache>
                <c:formatCode>0%</c:formatCode>
                <c:ptCount val="1"/>
                <c:pt idx="0">
                  <c:v>0.12891566265060242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antanimena!$B$7:$B$7</c:f>
              <c:numCache>
                <c:formatCode>0%</c:formatCode>
                <c:ptCount val="1"/>
                <c:pt idx="0">
                  <c:v>0.1216867469879518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6.6005561186039874E-3"/>
                  <c:y val="-1.385582898041289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antanimena!$B$8:$B$8</c:f>
              <c:numCache>
                <c:formatCode>0%</c:formatCode>
                <c:ptCount val="1"/>
                <c:pt idx="0">
                  <c:v>0.43975903614457829</c:v>
                </c:pt>
              </c:numCache>
            </c:numRef>
          </c:val>
        </c:ser>
        <c:dLbls/>
        <c:gapWidth val="100"/>
        <c:overlap val="100"/>
        <c:axId val="159774592"/>
        <c:axId val="159776128"/>
      </c:barChart>
      <c:dateAx>
        <c:axId val="1597745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776128"/>
        <c:crosses val="autoZero"/>
        <c:auto val="1"/>
        <c:lblOffset val="100"/>
        <c:baseTimeUnit val="months"/>
      </c:dateAx>
      <c:valAx>
        <c:axId val="1597761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774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4"/>
          <c:y val="0.90621272176701884"/>
          <c:w val="0.73915812998622143"/>
          <c:h val="7.053145954779538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en janvier 2021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43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231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55E-3"/>
                  <c:y val="5.14260033009007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maritime_dédouant!$B$4:$B$4</c:f>
              <c:numCache>
                <c:formatCode>0%</c:formatCode>
                <c:ptCount val="1"/>
                <c:pt idx="0">
                  <c:v>0.25016611295681063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maritime_dédouant!$B$5:$B$5</c:f>
              <c:numCache>
                <c:formatCode>0%</c:formatCode>
                <c:ptCount val="1"/>
                <c:pt idx="0">
                  <c:v>0.17009966777408639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maritime_dédouant!$B$6:$B$6</c:f>
              <c:numCache>
                <c:formatCode>0%</c:formatCode>
                <c:ptCount val="1"/>
                <c:pt idx="0">
                  <c:v>0.20465116279069767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maritime_dédouant!$B$7:$B$7</c:f>
              <c:numCache>
                <c:formatCode>0%</c:formatCode>
                <c:ptCount val="1"/>
                <c:pt idx="0">
                  <c:v>0.15514950166112956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-5.15132107048510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maritime_dédouant!$B$8:$B$8</c:f>
              <c:numCache>
                <c:formatCode>0%</c:formatCode>
                <c:ptCount val="1"/>
                <c:pt idx="0">
                  <c:v>0.21993355481727575</c:v>
                </c:pt>
              </c:numCache>
            </c:numRef>
          </c:val>
        </c:ser>
        <c:dLbls/>
        <c:gapWidth val="100"/>
        <c:overlap val="100"/>
        <c:axId val="159949184"/>
        <c:axId val="159950720"/>
      </c:barChart>
      <c:dateAx>
        <c:axId val="15994918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59950720"/>
        <c:crosses val="autoZero"/>
        <c:auto val="1"/>
        <c:lblOffset val="100"/>
        <c:baseTimeUnit val="months"/>
      </c:dateAx>
      <c:valAx>
        <c:axId val="15995072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949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3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2.584183316890151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1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2E-3"/>
                  <c:y val="5.94315366399190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1E-3"/>
                  <c:y val="2.58393916131340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22E-2"/>
                  <c:y val="-2.0346298062279753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6E-3"/>
                  <c:y val="-2.583979853909539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E-3"/>
                  <c:y val="-2.583979853909527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877E-17"/>
                  <c:y val="-1.291989926954766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6E-3"/>
                  <c:y val="-1.550387912345718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59992832"/>
        <c:axId val="160002816"/>
      </c:barChart>
      <c:catAx>
        <c:axId val="1599928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60002816"/>
        <c:crosses val="autoZero"/>
        <c:auto val="1"/>
        <c:lblAlgn val="ctr"/>
        <c:lblOffset val="100"/>
      </c:catAx>
      <c:valAx>
        <c:axId val="160002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59992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9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en janvier 2021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-4.0692596115085039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nosybe!$B$4:$B$4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nosybe!$B$5:$B$5</c:f>
              <c:numCache>
                <c:formatCode>0%</c:formatCode>
                <c:ptCount val="1"/>
                <c:pt idx="0">
                  <c:v>0.14285714285714285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nosybe!$B$6:$B$6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nosybe!$B$7:$B$7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6402640264025445E-3"/>
                  <c:y val="-2.079961358310725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nosybe!$B$8:$B$8</c:f>
              <c:numCache>
                <c:formatCode>0%</c:formatCode>
                <c:ptCount val="1"/>
                <c:pt idx="0">
                  <c:v>0.7142857142857143</c:v>
                </c:pt>
              </c:numCache>
            </c:numRef>
          </c:val>
        </c:ser>
        <c:dLbls/>
        <c:gapWidth val="100"/>
        <c:overlap val="100"/>
        <c:axId val="160101888"/>
        <c:axId val="160103424"/>
      </c:barChart>
      <c:dateAx>
        <c:axId val="1601018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60103424"/>
        <c:crosses val="autoZero"/>
        <c:auto val="1"/>
        <c:lblOffset val="100"/>
        <c:baseTimeUnit val="months"/>
      </c:dateAx>
      <c:valAx>
        <c:axId val="1601034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60101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62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54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0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6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1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aérien_dédouant!$B$4:$B$4</c:f>
              <c:numCache>
                <c:formatCode>0%</c:formatCode>
                <c:ptCount val="1"/>
                <c:pt idx="0">
                  <c:v>0.20089686098654708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aérien_dédouant!$B$5:$B$5</c:f>
              <c:numCache>
                <c:formatCode>0%</c:formatCode>
                <c:ptCount val="1"/>
                <c:pt idx="0">
                  <c:v>0.16412556053811658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aérien_dédouant!$B$6:$B$6</c:f>
              <c:numCache>
                <c:formatCode>0%</c:formatCode>
                <c:ptCount val="1"/>
                <c:pt idx="0">
                  <c:v>0.11838565022421525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aérien_dédouant!$B$7:$B$7</c:f>
              <c:numCache>
                <c:formatCode>0%</c:formatCode>
                <c:ptCount val="1"/>
                <c:pt idx="0">
                  <c:v>9.3273542600896861E-2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76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6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1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4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8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7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aérien_dédouant!$B$8:$B$8</c:f>
              <c:numCache>
                <c:formatCode>0%</c:formatCode>
                <c:ptCount val="1"/>
                <c:pt idx="0">
                  <c:v>0.42331838565022423</c:v>
                </c:pt>
              </c:numCache>
            </c:numRef>
          </c:val>
        </c:ser>
        <c:dLbls/>
        <c:gapWidth val="100"/>
        <c:overlap val="100"/>
        <c:axId val="160284672"/>
        <c:axId val="160286208"/>
      </c:barChart>
      <c:dateAx>
        <c:axId val="1602846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60286208"/>
        <c:crosses val="autoZero"/>
        <c:auto val="1"/>
        <c:lblOffset val="100"/>
        <c:baseTimeUnit val="months"/>
      </c:dateAx>
      <c:valAx>
        <c:axId val="1602862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602846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en janvier 2021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tolagnaro!$B$4:$B$4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tolagnaro!$B$5:$B$5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tolagnaro!$B$6:$B$6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tolagnaro!$B$7:$B$7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2101070328415056E-17"/>
                  <c:y val="-0.23652774960380668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tolagnaro!$B$8:$B$8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dLbls/>
        <c:gapWidth val="100"/>
        <c:overlap val="100"/>
        <c:axId val="160229632"/>
        <c:axId val="172494848"/>
      </c:barChart>
      <c:dateAx>
        <c:axId val="16022963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2494848"/>
        <c:crosses val="autoZero"/>
        <c:auto val="1"/>
        <c:lblOffset val="100"/>
        <c:baseTimeUnit val="months"/>
      </c:dateAx>
      <c:valAx>
        <c:axId val="1724948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602296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51"/>
          <c:y val="0.91913262103656657"/>
          <c:w val="0.73915812998622121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en janvier 2021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41E-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2.6402640264025445E-3"/>
                  <c:y val="-2.58397343360100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148E-17"/>
                  <c:y val="2.06718388312768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mahajanga!$B$4:$B$4</c:f>
              <c:numCache>
                <c:formatCode>0%</c:formatCode>
                <c:ptCount val="1"/>
                <c:pt idx="0">
                  <c:v>0.18085106382978725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mahajanga!$B$5:$B$5</c:f>
              <c:numCache>
                <c:formatCode>0%</c:formatCode>
                <c:ptCount val="1"/>
                <c:pt idx="0">
                  <c:v>0.18085106382978725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mahajanga!$B$6:$B$6</c:f>
              <c:numCache>
                <c:formatCode>0%</c:formatCode>
                <c:ptCount val="1"/>
                <c:pt idx="0">
                  <c:v>0.14893617021276595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mahajanga!$B$7:$B$7</c:f>
              <c:numCache>
                <c:formatCode>0%</c:formatCode>
                <c:ptCount val="1"/>
                <c:pt idx="0">
                  <c:v>0.22340425531914893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325E-3"/>
                  <c:y val="-6.1758209352034466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mahajanga!$B$8:$B$8</c:f>
              <c:numCache>
                <c:formatCode>0%</c:formatCode>
                <c:ptCount val="1"/>
                <c:pt idx="0">
                  <c:v>0.26595744680851063</c:v>
                </c:pt>
              </c:numCache>
            </c:numRef>
          </c:val>
        </c:ser>
        <c:dLbls/>
        <c:gapWidth val="100"/>
        <c:overlap val="100"/>
        <c:axId val="172593920"/>
        <c:axId val="172595456"/>
      </c:barChart>
      <c:dateAx>
        <c:axId val="1725939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2595456"/>
        <c:crosses val="autoZero"/>
        <c:auto val="1"/>
        <c:lblOffset val="100"/>
        <c:baseTimeUnit val="months"/>
      </c:dateAx>
      <c:valAx>
        <c:axId val="1725954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2593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746004522"/>
          <c:y val="0.93463646334915762"/>
          <c:w val="0.75667617785400654"/>
          <c:h val="5.3556271206054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en janvier 2021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101070328415056E-17"/>
                  <c:y val="2.067143190531484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ivato!$B$4:$B$4</c:f>
              <c:numCache>
                <c:formatCode>0%</c:formatCode>
                <c:ptCount val="1"/>
                <c:pt idx="0">
                  <c:v>0.43632075471698112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ivato!$B$5:$B$5</c:f>
              <c:numCache>
                <c:formatCode>0%</c:formatCode>
                <c:ptCount val="1"/>
                <c:pt idx="0">
                  <c:v>0.23584905660377359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ivato!$B$6:$B$6</c:f>
              <c:numCache>
                <c:formatCode>0%</c:formatCode>
                <c:ptCount val="1"/>
                <c:pt idx="0">
                  <c:v>0.13915094339622641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ivato!$B$7:$B$7</c:f>
              <c:numCache>
                <c:formatCode>0%</c:formatCode>
                <c:ptCount val="1"/>
                <c:pt idx="0">
                  <c:v>8.9622641509433956E-2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3201320132013204E-3"/>
                  <c:y val="5.0401849559878805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ivato!$B$8:$B$8</c:f>
              <c:numCache>
                <c:formatCode>0%</c:formatCode>
                <c:ptCount val="1"/>
                <c:pt idx="0">
                  <c:v>9.9056603773584911E-2</c:v>
                </c:pt>
              </c:numCache>
            </c:numRef>
          </c:val>
        </c:ser>
        <c:dLbls/>
        <c:gapWidth val="100"/>
        <c:overlap val="100"/>
        <c:axId val="172698624"/>
        <c:axId val="172708608"/>
      </c:barChart>
      <c:dateAx>
        <c:axId val="1726986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2708608"/>
        <c:crosses val="autoZero"/>
        <c:auto val="1"/>
        <c:lblOffset val="100"/>
        <c:baseTimeUnit val="months"/>
      </c:dateAx>
      <c:valAx>
        <c:axId val="1727086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2698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205252030611407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en janvier 2021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24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-4.0692596115085039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mamory!$B$4:$B$4</c:f>
              <c:numCache>
                <c:formatCode>0%</c:formatCode>
                <c:ptCount val="1"/>
                <c:pt idx="0">
                  <c:v>5.6439942112879886E-2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mamory!$B$5:$B$5</c:f>
              <c:numCache>
                <c:formatCode>0%</c:formatCode>
                <c:ptCount val="1"/>
                <c:pt idx="0">
                  <c:v>0.12011577424023155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mamory!$B$6:$B$6</c:f>
              <c:numCache>
                <c:formatCode>0%</c:formatCode>
                <c:ptCount val="1"/>
                <c:pt idx="0">
                  <c:v>0.10564399421128799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mamory!$B$7:$B$7</c:f>
              <c:numCache>
                <c:formatCode>0%</c:formatCode>
                <c:ptCount val="1"/>
                <c:pt idx="0">
                  <c:v>9.5513748191027495E-2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6.6006600660066988E-3"/>
                  <c:y val="-3.888747256047379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mamory!$B$3:$B$3</c:f>
              <c:numCache>
                <c:formatCode>mmm\-yy</c:formatCode>
                <c:ptCount val="1"/>
                <c:pt idx="0">
                  <c:v>43831</c:v>
                </c:pt>
              </c:numCache>
            </c:numRef>
          </c:cat>
          <c:val>
            <c:numRef>
              <c:f>mamory!$B$8:$B$8</c:f>
              <c:numCache>
                <c:formatCode>0%</c:formatCode>
                <c:ptCount val="1"/>
                <c:pt idx="0">
                  <c:v>0.62228654124457305</c:v>
                </c:pt>
              </c:numCache>
            </c:numRef>
          </c:val>
        </c:ser>
        <c:dLbls/>
        <c:gapWidth val="100"/>
        <c:overlap val="100"/>
        <c:axId val="172869120"/>
        <c:axId val="172870656"/>
      </c:barChart>
      <c:dateAx>
        <c:axId val="17286912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2870656"/>
        <c:crosses val="autoZero"/>
        <c:auto val="1"/>
        <c:lblOffset val="100"/>
        <c:baseTimeUnit val="months"/>
      </c:dateAx>
      <c:valAx>
        <c:axId val="1728706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2869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"/>
          <c:y val="0.90882319360370045"/>
          <c:w val="0.76160037421064963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en janvier 2021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63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2640264026412E-3"/>
                  <c:y val="-5.168366633780267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aérien_dédouant!$B$4:$B$4</c:f>
              <c:numCache>
                <c:formatCode>0%</c:formatCode>
                <c:ptCount val="1"/>
                <c:pt idx="0">
                  <c:v>0.20089686098654708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aérien_dédouant!$B$5:$B$5</c:f>
              <c:numCache>
                <c:formatCode>0%</c:formatCode>
                <c:ptCount val="1"/>
                <c:pt idx="0">
                  <c:v>0.16412556053811658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aérien_dédouant!$B$6:$B$6</c:f>
              <c:numCache>
                <c:formatCode>0%</c:formatCode>
                <c:ptCount val="1"/>
                <c:pt idx="0">
                  <c:v>0.11838565022421525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aérien_dédouant!$B$7:$B$7</c:f>
              <c:numCache>
                <c:formatCode>0%</c:formatCode>
                <c:ptCount val="1"/>
                <c:pt idx="0">
                  <c:v>9.3273542600896861E-2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1.3201320132013204E-3"/>
                  <c:y val="-1.04636941674691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aérien_dédouant!$B$8:$B$8</c:f>
              <c:numCache>
                <c:formatCode>0%</c:formatCode>
                <c:ptCount val="1"/>
                <c:pt idx="0">
                  <c:v>0.42331838565022423</c:v>
                </c:pt>
              </c:numCache>
            </c:numRef>
          </c:val>
        </c:ser>
        <c:dLbls/>
        <c:gapWidth val="100"/>
        <c:overlap val="100"/>
        <c:axId val="172921216"/>
        <c:axId val="172922752"/>
      </c:barChart>
      <c:dateAx>
        <c:axId val="17292121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2922752"/>
        <c:crosses val="autoZero"/>
        <c:auto val="1"/>
        <c:lblOffset val="100"/>
        <c:baseTimeUnit val="months"/>
      </c:dateAx>
      <c:valAx>
        <c:axId val="1729227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2921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3135209583950519E-2"/>
          <c:y val="0.93205252030611407"/>
          <c:w val="0.91077529170239868"/>
          <c:h val="5.2443600570428822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</a:t>
            </a:r>
            <a:r>
              <a:rPr lang="en-US" sz="1300" b="1" i="0" u="none" strike="noStrike" baseline="0"/>
              <a:t>021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524E-2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mamory!$B$43:$B$43</c:f>
              <c:numCache>
                <c:formatCode>0%</c:formatCode>
                <c:ptCount val="1"/>
                <c:pt idx="0">
                  <c:v>8.0181543116490173E-2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mamory!$B$44:$B$44</c:f>
              <c:numCache>
                <c:formatCode>0%</c:formatCode>
                <c:ptCount val="1"/>
                <c:pt idx="0">
                  <c:v>0.13767019667170954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mamory!$B$45:$B$45</c:f>
              <c:numCache>
                <c:formatCode>0%</c:formatCode>
                <c:ptCount val="1"/>
                <c:pt idx="0">
                  <c:v>0.13615733736762481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mamory!$B$46:$B$46</c:f>
              <c:numCache>
                <c:formatCode>0%</c:formatCode>
                <c:ptCount val="1"/>
                <c:pt idx="0">
                  <c:v>0.12405446293494705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mamory!$B$47:$B$47</c:f>
              <c:numCache>
                <c:formatCode>0%</c:formatCode>
                <c:ptCount val="1"/>
                <c:pt idx="0">
                  <c:v>0.52193645990922843</c:v>
                </c:pt>
              </c:numCache>
            </c:numRef>
          </c:val>
        </c:ser>
        <c:dLbls/>
        <c:gapWidth val="100"/>
        <c:overlap val="100"/>
        <c:axId val="113590272"/>
        <c:axId val="113591808"/>
      </c:barChart>
      <c:dateAx>
        <c:axId val="1135902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591808"/>
        <c:crosses val="autoZero"/>
        <c:auto val="1"/>
        <c:lblOffset val="100"/>
        <c:baseTimeUnit val="months"/>
      </c:dateAx>
      <c:valAx>
        <c:axId val="1135918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5902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en </a:t>
            </a:r>
            <a:r>
              <a:rPr lang="en-US" sz="1400" baseline="0">
                <a:solidFill>
                  <a:srgbClr val="003399"/>
                </a:solidFill>
              </a:rPr>
              <a:t>janvier 2021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5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1.2296598663277283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maritime_dédouant!$B$4:$B$4</c:f>
              <c:numCache>
                <c:formatCode>0%</c:formatCode>
                <c:ptCount val="1"/>
                <c:pt idx="0">
                  <c:v>0.25016611295681063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maritime_dédouant!$B$5:$B$5</c:f>
              <c:numCache>
                <c:formatCode>0%</c:formatCode>
                <c:ptCount val="1"/>
                <c:pt idx="0">
                  <c:v>0.17009966777408639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maritime_dédouant!$B$6:$B$6</c:f>
              <c:numCache>
                <c:formatCode>0%</c:formatCode>
                <c:ptCount val="1"/>
                <c:pt idx="0">
                  <c:v>0.20465116279069767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maritime_dédouant!$B$7:$B$7</c:f>
              <c:numCache>
                <c:formatCode>0%</c:formatCode>
                <c:ptCount val="1"/>
                <c:pt idx="0">
                  <c:v>0.15514950166112956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9603960396039613E-3"/>
                  <c:y val="-1.618595533964822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maritime_dédouant!$B$3:$B$3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maritime_dédouant!$B$8:$B$8</c:f>
              <c:numCache>
                <c:formatCode>0%</c:formatCode>
                <c:ptCount val="1"/>
                <c:pt idx="0">
                  <c:v>0.21993355481727575</c:v>
                </c:pt>
              </c:numCache>
            </c:numRef>
          </c:val>
        </c:ser>
        <c:dLbls/>
        <c:gapWidth val="100"/>
        <c:overlap val="100"/>
        <c:axId val="173112704"/>
        <c:axId val="173020288"/>
      </c:barChart>
      <c:dateAx>
        <c:axId val="1731127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3020288"/>
        <c:crosses val="autoZero"/>
        <c:auto val="1"/>
        <c:lblOffset val="100"/>
        <c:baseTimeUnit val="months"/>
      </c:dateAx>
      <c:valAx>
        <c:axId val="1730202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31127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5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en </a:t>
            </a:r>
            <a:r>
              <a:rPr lang="en-US" sz="1400" baseline="0">
                <a:solidFill>
                  <a:srgbClr val="003399"/>
                </a:solidFill>
              </a:rPr>
              <a:t>janvier 2021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9603960396039613E-3"/>
                  <c:y val="1.611200709304345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aérien_dédouant!$B$4:$B$4</c:f>
              <c:numCache>
                <c:formatCode>0%</c:formatCode>
                <c:ptCount val="1"/>
                <c:pt idx="0">
                  <c:v>0.20089686098654708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aérien_dédouant!$B$5:$B$5</c:f>
              <c:numCache>
                <c:formatCode>0%</c:formatCode>
                <c:ptCount val="1"/>
                <c:pt idx="0">
                  <c:v>0.16412556053811658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aérien_dédouant!$B$6:$B$6</c:f>
              <c:numCache>
                <c:formatCode>0%</c:formatCode>
                <c:ptCount val="1"/>
                <c:pt idx="0">
                  <c:v>0.11838565022421525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aérien_dédouant!$B$7:$B$7</c:f>
              <c:numCache>
                <c:formatCode>0%</c:formatCode>
                <c:ptCount val="1"/>
                <c:pt idx="0">
                  <c:v>9.3273542600896861E-2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3.9603960396039613E-3"/>
                  <c:y val="-6.587398880644164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aérien_dédouant!$B$8:$B$8</c:f>
              <c:numCache>
                <c:formatCode>0%</c:formatCode>
                <c:ptCount val="1"/>
                <c:pt idx="0">
                  <c:v>0.42331838565022423</c:v>
                </c:pt>
              </c:numCache>
            </c:numRef>
          </c:val>
        </c:ser>
        <c:dLbls/>
        <c:gapWidth val="100"/>
        <c:overlap val="100"/>
        <c:axId val="173161088"/>
        <c:axId val="173281664"/>
      </c:barChart>
      <c:dateAx>
        <c:axId val="1731610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3281664"/>
        <c:crosses val="autoZero"/>
        <c:auto val="1"/>
        <c:lblOffset val="100"/>
        <c:baseTimeUnit val="months"/>
      </c:dateAx>
      <c:valAx>
        <c:axId val="17328166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3161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5E-3"/>
                  <c:y val="-7.75234648768974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98E-3"/>
                  <c:y val="-2.0346298062279898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4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23E-7"/>
                  <c:y val="5.426317000613853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1E-3"/>
                  <c:y val="3.35913311748623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402640264026884E-3"/>
                  <c:y val="-1.1843104184536069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5E-3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04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778E-17"/>
                  <c:y val="-1.29198992695479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37E-3"/>
                  <c:y val="-3.6175717954733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73590400"/>
        <c:axId val="173591936"/>
      </c:barChart>
      <c:catAx>
        <c:axId val="17359040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73591936"/>
        <c:crosses val="autoZero"/>
        <c:auto val="1"/>
        <c:lblAlgn val="ctr"/>
        <c:lblOffset val="100"/>
      </c:catAx>
      <c:valAx>
        <c:axId val="1735919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3590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9"/>
          <c:y val="0.92688456059829505"/>
          <c:w val="0.61638585275851199"/>
          <c:h val="6.5464214015384839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79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2409240924092566E-3"/>
                  <c:y val="-2.58418331689016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27E-7"/>
                  <c:y val="-2.584183316890183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37E-3"/>
                  <c:y val="1.80876555143859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81E-3"/>
                  <c:y val="-5.16816317079965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8E-3"/>
                  <c:y val="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46E-3"/>
                  <c:y val="-2.58397985390954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9E-3"/>
                  <c:y val="-2.5841833168901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11E-3"/>
                  <c:y val="9.4744833476287075E-1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9E-3"/>
                  <c:y val="2.583572927948265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46E-3"/>
                  <c:y val="2.067163536829549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43E-7"/>
                  <c:y val="-0.124031032987657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9E-3"/>
                  <c:y val="-4.90958206872613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9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5E-3"/>
                  <c:y val="-0.11111113371810896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-6.71836796646279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73629824"/>
        <c:axId val="173631360"/>
      </c:barChart>
      <c:catAx>
        <c:axId val="1736298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73631360"/>
        <c:crosses val="autoZero"/>
        <c:auto val="1"/>
        <c:lblAlgn val="ctr"/>
        <c:lblOffset val="100"/>
      </c:catAx>
      <c:valAx>
        <c:axId val="17363136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3629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37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95"/>
          <c:y val="0"/>
        </c:manualLayout>
      </c:layout>
    </c:title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5280528052823E-3"/>
                  <c:y val="1.29198992695476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6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2.58418331689015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7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9E-3"/>
                  <c:y val="2.067143190531485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8E-3"/>
                  <c:y val="4.909521029831959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61E-3"/>
                  <c:y val="5.943153663991905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24E-3"/>
                  <c:y val="2.58393916131340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dPt>
            <c:idx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244224422442254E-2"/>
                  <c:y val="-2.0346298062279779E-7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5E-3"/>
                  <c:y val="-2.58397985390954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5E-3"/>
                  <c:y val="-2.58397985390952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405E-17"/>
                  <c:y val="-1.291989926954766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5E-3"/>
                  <c:y val="-1.550387912345719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939E-17"/>
                  <c:y val="-1.291989926954792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/>
        <c:gapWidth val="100"/>
        <c:overlap val="100"/>
        <c:axId val="173743104"/>
        <c:axId val="173753088"/>
      </c:barChart>
      <c:catAx>
        <c:axId val="1737431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73753088"/>
        <c:crosses val="autoZero"/>
        <c:auto val="1"/>
        <c:lblAlgn val="ctr"/>
        <c:lblOffset val="100"/>
      </c:catAx>
      <c:valAx>
        <c:axId val="17375308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3743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1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3370274119235873"/>
          <c:w val="0.90659057716794456"/>
          <c:h val="0.72247845875718564"/>
        </c:manualLayout>
      </c:layout>
      <c:barChart>
        <c:barDir val="col"/>
        <c:grouping val="percentStacked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2.6403679738052762E-3"/>
                  <c:y val="1.029412420849140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5E-3"/>
                  <c:y val="1.28949329253378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303E-3"/>
                  <c:y val="-1.80545691203854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24E-3"/>
                  <c:y val="1.554502396581156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2.579777535940605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aérien_dédouant!$B$4:$B$4</c:f>
              <c:numCache>
                <c:formatCode>0%</c:formatCode>
                <c:ptCount val="1"/>
                <c:pt idx="0">
                  <c:v>0.20089686098654708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aérien_dédouant!$B$5:$B$5</c:f>
              <c:numCache>
                <c:formatCode>0%</c:formatCode>
                <c:ptCount val="1"/>
                <c:pt idx="0">
                  <c:v>0.16412556053811658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aérien_dédouant!$B$6:$B$6</c:f>
              <c:numCache>
                <c:formatCode>0%</c:formatCode>
                <c:ptCount val="1"/>
                <c:pt idx="0">
                  <c:v>0.11838565022421525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aérien_dédouant!$B$7:$B$7</c:f>
              <c:numCache>
                <c:formatCode>0%</c:formatCode>
                <c:ptCount val="1"/>
                <c:pt idx="0">
                  <c:v>9.3273542600896861E-2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-2.6402640264026685E-3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5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24E-3"/>
                  <c:y val="-1.030264214097015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7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9E-3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7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303E-3"/>
                  <c:y val="-2.57566053524253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3E-3"/>
                  <c:y val="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58E-3"/>
                  <c:y val="-2.5756605352425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aérien_dédouant!$B$8:$B$8</c:f>
              <c:numCache>
                <c:formatCode>0%</c:formatCode>
                <c:ptCount val="1"/>
                <c:pt idx="0">
                  <c:v>0.42331838565022423</c:v>
                </c:pt>
              </c:numCache>
            </c:numRef>
          </c:val>
        </c:ser>
        <c:dLbls/>
        <c:gapWidth val="100"/>
        <c:overlap val="100"/>
        <c:axId val="173909504"/>
        <c:axId val="173911040"/>
      </c:barChart>
      <c:dateAx>
        <c:axId val="1739095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173911040"/>
        <c:crosses val="autoZero"/>
        <c:auto val="1"/>
        <c:lblOffset val="100"/>
        <c:baseTimeUnit val="months"/>
      </c:dateAx>
      <c:valAx>
        <c:axId val="1739110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3909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978872690418644"/>
          <c:y val="2.5839798539095114E-3"/>
        </c:manualLayout>
      </c:layout>
    </c:title>
    <c:plotArea>
      <c:layout>
        <c:manualLayout>
          <c:layoutTarget val="inner"/>
          <c:xMode val="edge"/>
          <c:yMode val="edge"/>
          <c:x val="7.4737143005639245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5.2807359476105091E-3"/>
                  <c:y val="-4.0692596124559235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toamasina!$B$85:$B$85</c:f>
              <c:numCache>
                <c:formatCode>0%</c:formatCode>
                <c:ptCount val="1"/>
                <c:pt idx="0">
                  <c:v>0.2932330827067669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toamasina!$B$86:$B$86</c:f>
              <c:numCache>
                <c:formatCode>0%</c:formatCode>
                <c:ptCount val="1"/>
                <c:pt idx="0">
                  <c:v>0.14536340852130325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toamasina!$B$87:$B$87</c:f>
              <c:numCache>
                <c:formatCode>0%</c:formatCode>
                <c:ptCount val="1"/>
                <c:pt idx="0">
                  <c:v>0.15288220551378445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toamasina!$B$88:$B$88</c:f>
              <c:numCache>
                <c:formatCode>0%</c:formatCode>
                <c:ptCount val="1"/>
                <c:pt idx="0">
                  <c:v>0.19799498746867167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101070328415056E-17"/>
                  <c:y val="-7.751939561728555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toamasina!$B$89:$B$89</c:f>
              <c:numCache>
                <c:formatCode>0%</c:formatCode>
                <c:ptCount val="1"/>
                <c:pt idx="0">
                  <c:v>0.21052631578947367</c:v>
                </c:pt>
              </c:numCache>
            </c:numRef>
          </c:val>
        </c:ser>
        <c:dLbls/>
        <c:gapWidth val="100"/>
        <c:overlap val="100"/>
        <c:axId val="173944192"/>
        <c:axId val="173958272"/>
      </c:barChart>
      <c:dateAx>
        <c:axId val="1739441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3958272"/>
        <c:crosses val="autoZero"/>
        <c:auto val="1"/>
        <c:lblOffset val="100"/>
        <c:baseTimeUnit val="months"/>
      </c:dateAx>
      <c:valAx>
        <c:axId val="1739582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3944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3037602973"/>
          <c:y val="0.93463650016002353"/>
          <c:w val="0.76871297523453164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leur enregitrement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642093045142273"/>
          <c:y val="7.7519395617285328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toliary!$B$85:$B$85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toliary!$B$86:$B$86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toliary!$B$87:$B$87</c:f>
              <c:numCache>
                <c:formatCode>0%</c:formatCode>
                <c:ptCount val="1"/>
                <c:pt idx="0">
                  <c:v>8.3333333333333329E-2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toliary!$B$88:$B$88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-2.3255818685185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toliary!$B$89:$B$89</c:f>
              <c:numCache>
                <c:formatCode>0%</c:formatCode>
                <c:ptCount val="1"/>
                <c:pt idx="0">
                  <c:v>0.41666666666666669</c:v>
                </c:pt>
              </c:numCache>
            </c:numRef>
          </c:val>
        </c:ser>
        <c:dLbls/>
        <c:gapWidth val="100"/>
        <c:overlap val="100"/>
        <c:axId val="174049536"/>
        <c:axId val="174071808"/>
      </c:barChart>
      <c:dateAx>
        <c:axId val="174049536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071808"/>
        <c:crosses val="autoZero"/>
        <c:auto val="1"/>
        <c:lblOffset val="100"/>
        <c:baseTimeUnit val="months"/>
      </c:dateAx>
      <c:valAx>
        <c:axId val="1740718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049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564001212995785"/>
          <c:y val="0.93463650016002353"/>
          <c:w val="0.80051970595309041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en </a:t>
            </a:r>
            <a:r>
              <a:rPr lang="en-US" sz="1700" baseline="0">
                <a:solidFill>
                  <a:srgbClr val="003399"/>
                </a:solidFill>
              </a:rPr>
              <a:t>janvier 2021 </a:t>
            </a:r>
            <a:r>
              <a:rPr lang="en-US" sz="1700" b="1" i="0" u="none" strike="noStrike" baseline="0"/>
              <a:t>suivant le délai entre leur enregitrement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4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6.6086310924281895E-3"/>
                  <c:y val="5.167552781857681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antsiranana!$B$85:$B$85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antsiranana!$B$86:$B$86</c:f>
              <c:numCache>
                <c:formatCode>0%</c:formatCode>
                <c:ptCount val="1"/>
                <c:pt idx="0">
                  <c:v>0.13333333333333333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antsiranana!$B$87:$B$87</c:f>
              <c:numCache>
                <c:formatCode>0%</c:formatCode>
                <c:ptCount val="1"/>
                <c:pt idx="0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antsiranana!$B$88:$B$88</c:f>
              <c:numCache>
                <c:formatCode>0%</c:formatCode>
                <c:ptCount val="1"/>
                <c:pt idx="0">
                  <c:v>0.04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1.2964415304660625E-3"/>
                  <c:y val="-1.80878589773666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antsiranana!$B$89:$B$89</c:f>
              <c:numCache>
                <c:formatCode>0%</c:formatCode>
                <c:ptCount val="1"/>
                <c:pt idx="0">
                  <c:v>0.70666666666666667</c:v>
                </c:pt>
              </c:numCache>
            </c:numRef>
          </c:val>
        </c:ser>
        <c:dLbls/>
        <c:gapWidth val="100"/>
        <c:overlap val="100"/>
        <c:axId val="174175360"/>
        <c:axId val="174176896"/>
      </c:barChart>
      <c:dateAx>
        <c:axId val="17417536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176896"/>
        <c:crosses val="autoZero"/>
        <c:auto val="1"/>
        <c:lblOffset val="100"/>
        <c:baseTimeUnit val="months"/>
      </c:dateAx>
      <c:valAx>
        <c:axId val="17417689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1753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20336501766"/>
          <c:y val="0.92430058074438559"/>
          <c:w val="0.75403896226119238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714846287778403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1.3200280657987065E-3"/>
                  <c:y val="-4.0692596134033738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antanimena!$B$85:$B$85</c:f>
              <c:numCache>
                <c:formatCode>0%</c:formatCode>
                <c:ptCount val="1"/>
                <c:pt idx="0">
                  <c:v>0.50860420650095606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antanimena!$B$86:$B$86</c:f>
              <c:numCache>
                <c:formatCode>0%</c:formatCode>
                <c:ptCount val="1"/>
                <c:pt idx="0">
                  <c:v>8.8910133843212238E-2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antanimena!$B$87:$B$87</c:f>
              <c:numCache>
                <c:formatCode>0%</c:formatCode>
                <c:ptCount val="1"/>
                <c:pt idx="0">
                  <c:v>0.18546845124282982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antanimena!$B$88:$B$88</c:f>
              <c:numCache>
                <c:formatCode>0%</c:formatCode>
                <c:ptCount val="1"/>
                <c:pt idx="0">
                  <c:v>0.10611854684512428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3.9603960396039656E-3"/>
                  <c:y val="2.583979853909516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antanimena!$B$89:$B$89</c:f>
              <c:numCache>
                <c:formatCode>0%</c:formatCode>
                <c:ptCount val="1"/>
                <c:pt idx="0">
                  <c:v>0.11089866156787763</c:v>
                </c:pt>
              </c:numCache>
            </c:numRef>
          </c:val>
        </c:ser>
        <c:dLbls/>
        <c:gapWidth val="100"/>
        <c:overlap val="100"/>
        <c:axId val="174297088"/>
        <c:axId val="174298624"/>
      </c:barChart>
      <c:dateAx>
        <c:axId val="1742970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298624"/>
        <c:crosses val="autoZero"/>
        <c:auto val="1"/>
        <c:lblOffset val="100"/>
        <c:baseTimeUnit val="months"/>
      </c:dateAx>
      <c:valAx>
        <c:axId val="1742986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2970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1453444558"/>
          <c:y val="0.93463650016002353"/>
          <c:w val="0.8122773316701758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57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toamasina!$B$4:$B$4</c:f>
              <c:numCache>
                <c:formatCode>0%</c:formatCode>
                <c:ptCount val="1"/>
                <c:pt idx="0">
                  <c:v>0.25483870967741934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toamasina!$B$5:$B$5</c:f>
              <c:numCache>
                <c:formatCode>0%</c:formatCode>
                <c:ptCount val="1"/>
                <c:pt idx="0">
                  <c:v>0.17275985663082438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toamasina!$B$6:$B$6</c:f>
              <c:numCache>
                <c:formatCode>0%</c:formatCode>
                <c:ptCount val="1"/>
                <c:pt idx="0">
                  <c:v>0.20931899641577062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toamasina!$B$7:$B$7</c:f>
              <c:numCache>
                <c:formatCode>0%</c:formatCode>
                <c:ptCount val="1"/>
                <c:pt idx="0">
                  <c:v>0.15053763440860216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toamasina!$B$8:$B$8</c:f>
              <c:numCache>
                <c:formatCode>0%</c:formatCode>
                <c:ptCount val="1"/>
                <c:pt idx="0">
                  <c:v>0.2125448028673835</c:v>
                </c:pt>
              </c:numCache>
            </c:numRef>
          </c:val>
        </c:ser>
        <c:dLbls/>
        <c:gapWidth val="100"/>
        <c:overlap val="100"/>
        <c:axId val="113769472"/>
        <c:axId val="113648384"/>
      </c:barChart>
      <c:dateAx>
        <c:axId val="1137694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648384"/>
        <c:crosses val="autoZero"/>
        <c:auto val="1"/>
        <c:lblOffset val="100"/>
        <c:baseTimeUnit val="months"/>
      </c:dateAx>
      <c:valAx>
        <c:axId val="1136483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769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53"/>
          <c:y val="0.93463650016002353"/>
          <c:w val="0.55749185312232064"/>
          <c:h val="4.9859620716519414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978082420972267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3.9525885957482406E-3"/>
                  <c:y val="-4.0692596124559235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tolagnaro!$B$85:$B$85</c:f>
              <c:numCache>
                <c:formatCode>0%</c:formatCode>
                <c:ptCount val="1"/>
                <c:pt idx="0">
                  <c:v>0.46153846153846156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tolagnaro!$B$86:$B$86</c:f>
              <c:numCache>
                <c:formatCode>0%</c:formatCode>
                <c:ptCount val="1"/>
                <c:pt idx="0">
                  <c:v>0.17948717948717949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tolagnaro!$B$87:$B$87</c:f>
              <c:numCache>
                <c:formatCode>0%</c:formatCode>
                <c:ptCount val="1"/>
                <c:pt idx="0">
                  <c:v>5.128205128205128E-2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tolagnaro!$B$88:$B$88</c:f>
              <c:numCache>
                <c:formatCode>0%</c:formatCode>
                <c:ptCount val="1"/>
                <c:pt idx="0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244627788060367E-3"/>
                  <c:y val="-1.033591941563806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tolagnaro!$B$89:$B$89</c:f>
              <c:numCache>
                <c:formatCode>0%</c:formatCode>
                <c:ptCount val="1"/>
                <c:pt idx="0">
                  <c:v>7.6923076923076927E-2</c:v>
                </c:pt>
              </c:numCache>
            </c:numRef>
          </c:val>
        </c:ser>
        <c:dLbls/>
        <c:gapWidth val="100"/>
        <c:overlap val="100"/>
        <c:axId val="174455424"/>
        <c:axId val="174354816"/>
      </c:barChart>
      <c:dateAx>
        <c:axId val="17445542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354816"/>
        <c:crosses val="autoZero"/>
        <c:auto val="1"/>
        <c:lblOffset val="100"/>
        <c:baseTimeUnit val="months"/>
      </c:dateAx>
      <c:valAx>
        <c:axId val="1743548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455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88463991777"/>
          <c:y val="0.9346365001600235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1"/>
          <c:y val="0"/>
        </c:manualLayout>
      </c:layout>
    </c:title>
    <c:plotArea>
      <c:layout>
        <c:manualLayout>
          <c:layoutTarget val="inner"/>
          <c:xMode val="edge"/>
          <c:yMode val="edge"/>
          <c:x val="6.9207683700891989E-2"/>
          <c:y val="0.14668928089875299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9.3276238876513987E-3"/>
                  <c:y val="2.583939161313377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nosybe!$B$85:$B$85</c:f>
              <c:numCache>
                <c:formatCode>0%</c:formatCode>
                <c:ptCount val="1"/>
                <c:pt idx="0">
                  <c:v>0.48148148148148145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nosybe!$B$86:$B$86</c:f>
              <c:numCache>
                <c:formatCode>0%</c:formatCode>
                <c:ptCount val="1"/>
                <c:pt idx="0">
                  <c:v>0.40740740740740738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nosybe!$B$87:$B$87</c:f>
              <c:numCache>
                <c:formatCode>0%</c:formatCode>
                <c:ptCount val="1"/>
                <c:pt idx="0">
                  <c:v>0.1111111111111111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nosybe!$B$88:$B$88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nosybe!$B$89:$B$89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</c:ser>
        <c:dLbls/>
        <c:gapWidth val="100"/>
        <c:overlap val="100"/>
        <c:axId val="174626304"/>
        <c:axId val="174627840"/>
      </c:barChart>
      <c:dateAx>
        <c:axId val="174626304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627840"/>
        <c:crosses val="autoZero"/>
        <c:auto val="1"/>
        <c:lblOffset val="100"/>
        <c:baseTimeUnit val="months"/>
      </c:dateAx>
      <c:valAx>
        <c:axId val="174627840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626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3"/>
          <c:y val="0.9217166008904761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en janvier 2021 </a:t>
            </a:r>
            <a:r>
              <a:rPr lang="en-US" sz="1600" b="1" i="0" u="none" strike="noStrike" baseline="0"/>
              <a:t>suivant le délai entre leur enregitrement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6611241808634436"/>
          <c:w val="0.90659057716794456"/>
          <c:h val="0.6774344889717997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6.6007640134092159E-3"/>
                  <c:y val="2.074323560731098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543E-17"/>
                  <c:y val="2.06718388312768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maritime_EX1!$B$4:$B$4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maritime_EX1!$B$5:$B$5</c:f>
              <c:numCache>
                <c:formatCode>0%</c:formatCode>
                <c:ptCount val="1"/>
                <c:pt idx="0">
                  <c:v>0.16307692307692306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maritime_EX1!$B$6:$B$6</c:f>
              <c:numCache>
                <c:formatCode>0%</c:formatCode>
                <c:ptCount val="1"/>
                <c:pt idx="0">
                  <c:v>0.12923076923076923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maritime_EX1!$B$7:$B$7</c:f>
              <c:numCache>
                <c:formatCode>0%</c:formatCode>
                <c:ptCount val="1"/>
                <c:pt idx="0">
                  <c:v>0.15384615384615385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6.6007640134092159E-3"/>
                  <c:y val="1.228306908204174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maritime_EX1!$B$8:$B$8</c:f>
              <c:numCache>
                <c:formatCode>0%</c:formatCode>
                <c:ptCount val="1"/>
                <c:pt idx="0">
                  <c:v>0.23384615384615384</c:v>
                </c:pt>
              </c:numCache>
            </c:numRef>
          </c:val>
        </c:ser>
        <c:dLbls/>
        <c:gapWidth val="100"/>
        <c:overlap val="100"/>
        <c:axId val="174670208"/>
        <c:axId val="174671744"/>
      </c:barChart>
      <c:dateAx>
        <c:axId val="17467020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671744"/>
        <c:crosses val="autoZero"/>
        <c:auto val="1"/>
        <c:lblOffset val="100"/>
        <c:baseTimeUnit val="months"/>
      </c:dateAx>
      <c:valAx>
        <c:axId val="17467174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6702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80567667160416923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</a:t>
            </a:r>
            <a:r>
              <a:rPr lang="en-US" sz="1800" b="1" i="0" u="none" strike="noStrike" baseline="0"/>
              <a:t> 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</a:p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5280296138281"/>
          <c:y val="0"/>
        </c:manualLayout>
      </c:layout>
    </c:title>
    <c:plotArea>
      <c:layout>
        <c:manualLayout>
          <c:layoutTarget val="inner"/>
          <c:xMode val="edge"/>
          <c:yMode val="edge"/>
          <c:x val="6.9207683700891989E-2"/>
          <c:y val="0.14927326075266251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2.6875176459515301E-3"/>
                  <c:y val="1.8087452051405332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mahajanga!$B$85:$B$85</c:f>
              <c:numCache>
                <c:formatCode>0%</c:formatCode>
                <c:ptCount val="1"/>
                <c:pt idx="0">
                  <c:v>0.5714285714285714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mahajanga!$B$86:$B$86</c:f>
              <c:numCache>
                <c:formatCode>0%</c:formatCode>
                <c:ptCount val="1"/>
                <c:pt idx="0">
                  <c:v>0.20408163265306123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mahajanga!$B$87:$B$87</c:f>
              <c:numCache>
                <c:formatCode>0%</c:formatCode>
                <c:ptCount val="1"/>
                <c:pt idx="0">
                  <c:v>0.11224489795918367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mahajanga!$B$88:$B$88</c:f>
              <c:numCache>
                <c:formatCode>0%</c:formatCode>
                <c:ptCount val="1"/>
                <c:pt idx="0">
                  <c:v>4.0816326530612242E-2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1.359600966213885E-3"/>
                  <c:y val="-1.550387912345709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mahajanga!$B$89:$B$89</c:f>
              <c:numCache>
                <c:formatCode>0%</c:formatCode>
                <c:ptCount val="1"/>
                <c:pt idx="0">
                  <c:v>7.1428571428571425E-2</c:v>
                </c:pt>
              </c:numCache>
            </c:numRef>
          </c:val>
        </c:ser>
        <c:dLbls/>
        <c:gapWidth val="100"/>
        <c:overlap val="100"/>
        <c:axId val="174807680"/>
        <c:axId val="174743936"/>
      </c:barChart>
      <c:dateAx>
        <c:axId val="1748076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743936"/>
        <c:crosses val="autoZero"/>
        <c:auto val="1"/>
        <c:lblOffset val="100"/>
        <c:baseTimeUnit val="months"/>
      </c:dateAx>
      <c:valAx>
        <c:axId val="17474393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807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446873921636289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965460990682939E-3"/>
                  <c:y val="-4.0692596124559235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ivato!$B$85:$B$85</c:f>
              <c:numCache>
                <c:formatCode>0%</c:formatCode>
                <c:ptCount val="1"/>
                <c:pt idx="0">
                  <c:v>0.42561983471074383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ivato!$B$86:$B$86</c:f>
              <c:numCache>
                <c:formatCode>0%</c:formatCode>
                <c:ptCount val="1"/>
                <c:pt idx="0">
                  <c:v>0.24380165289256198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ivato!$B$87:$B$87</c:f>
              <c:numCache>
                <c:formatCode>0%</c:formatCode>
                <c:ptCount val="1"/>
                <c:pt idx="0">
                  <c:v>5.3719008264462811E-2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ivato!$B$88:$B$88</c:f>
              <c:numCache>
                <c:formatCode>0%</c:formatCode>
                <c:ptCount val="1"/>
                <c:pt idx="0">
                  <c:v>2.4793388429752067E-2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2.6244627788060367E-3"/>
                  <c:y val="-2.067183883127609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ivato!$B$89:$B$89</c:f>
              <c:numCache>
                <c:formatCode>0%</c:formatCode>
                <c:ptCount val="1"/>
                <c:pt idx="0">
                  <c:v>0.25206611570247933</c:v>
                </c:pt>
              </c:numCache>
            </c:numRef>
          </c:val>
        </c:ser>
        <c:dLbls/>
        <c:gapWidth val="100"/>
        <c:overlap val="100"/>
        <c:axId val="174958080"/>
        <c:axId val="174959616"/>
      </c:barChart>
      <c:dateAx>
        <c:axId val="174958080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959616"/>
        <c:crosses val="autoZero"/>
        <c:auto val="1"/>
        <c:lblOffset val="100"/>
        <c:baseTimeUnit val="months"/>
      </c:dateAx>
      <c:valAx>
        <c:axId val="17495961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958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088161791"/>
          <c:y val="0.93463650016002353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712478171304278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5.3435601426315739E-3"/>
                  <c:y val="-7.75234648768987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mamory!$B$85:$B$85</c:f>
              <c:numCache>
                <c:formatCode>0%</c:formatCode>
                <c:ptCount val="1"/>
                <c:pt idx="0">
                  <c:v>0.42592592592592593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mamory!$B$86:$B$86</c:f>
              <c:numCache>
                <c:formatCode>0%</c:formatCode>
                <c:ptCount val="1"/>
                <c:pt idx="0">
                  <c:v>0.15740740740740741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mamory!$B$87:$B$87</c:f>
              <c:numCache>
                <c:formatCode>0%</c:formatCode>
                <c:ptCount val="1"/>
                <c:pt idx="0">
                  <c:v>0.23148148148148148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mamory!$B$88:$B$88</c:f>
              <c:numCache>
                <c:formatCode>0%</c:formatCode>
                <c:ptCount val="1"/>
                <c:pt idx="0">
                  <c:v>0.1111111111111111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2.6876222145538458E-3"/>
                  <c:y val="-7.751939561728532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mamory!$B$89:$B$89</c:f>
              <c:numCache>
                <c:formatCode>0%</c:formatCode>
                <c:ptCount val="1"/>
                <c:pt idx="0">
                  <c:v>7.407407407407407E-2</c:v>
                </c:pt>
              </c:numCache>
            </c:numRef>
          </c:val>
        </c:ser>
        <c:dLbls/>
        <c:gapWidth val="100"/>
        <c:overlap val="100"/>
        <c:axId val="174993792"/>
        <c:axId val="174995328"/>
      </c:barChart>
      <c:dateAx>
        <c:axId val="1749937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4995328"/>
        <c:crosses val="autoZero"/>
        <c:auto val="1"/>
        <c:lblOffset val="100"/>
        <c:baseTimeUnit val="months"/>
      </c:dateAx>
      <c:valAx>
        <c:axId val="1749953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4993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78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2021 </a:t>
            </a:r>
            <a:r>
              <a:rPr lang="en-US" sz="1800" b="1" i="0" u="none" strike="noStrike" baseline="0"/>
              <a:t>suivant le délai entre leur enregitrement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44E-2"/>
          <c:y val="0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1.2965460990682939E-3"/>
                  <c:y val="7.75153263576719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aérien_EX1!$B$4:$B$4</c:f>
              <c:numCache>
                <c:formatCode>0%</c:formatCode>
                <c:ptCount val="1"/>
                <c:pt idx="0">
                  <c:v>0.42571428571428571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aérien_EX1!$B$5:$B$5</c:f>
              <c:numCache>
                <c:formatCode>0%</c:formatCode>
                <c:ptCount val="1"/>
                <c:pt idx="0">
                  <c:v>0.21714285714285714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aérien_EX1!$B$6:$B$6</c:f>
              <c:numCache>
                <c:formatCode>0%</c:formatCode>
                <c:ptCount val="1"/>
                <c:pt idx="0">
                  <c:v>0.10857142857142857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aérien_EX1!$B$7:$B$7</c:f>
              <c:numCache>
                <c:formatCode>0%</c:formatCode>
                <c:ptCount val="1"/>
                <c:pt idx="0">
                  <c:v>5.1428571428571428E-2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5.2805052754859826E-3"/>
                  <c:y val="-7.751939561728532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aérien_EX1!$B$8:$B$8</c:f>
              <c:numCache>
                <c:formatCode>0%</c:formatCode>
                <c:ptCount val="1"/>
                <c:pt idx="0">
                  <c:v>0.19714285714285715</c:v>
                </c:pt>
              </c:numCache>
            </c:numRef>
          </c:val>
        </c:ser>
        <c:dLbls/>
        <c:gapWidth val="100"/>
        <c:overlap val="100"/>
        <c:axId val="175086592"/>
        <c:axId val="175121152"/>
      </c:barChart>
      <c:dateAx>
        <c:axId val="1750865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5121152"/>
        <c:crosses val="autoZero"/>
        <c:auto val="1"/>
        <c:lblOffset val="100"/>
        <c:baseTimeUnit val="months"/>
      </c:dateAx>
      <c:valAx>
        <c:axId val="17512115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175086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3"/>
          <c:y val="0.91138068147483808"/>
          <c:w val="0.78723949346969146"/>
          <c:h val="4.9859620716519414E-2"/>
        </c:manualLayout>
      </c:layout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en janvier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-9.6808562627320426E-17"/>
                  <c:y val="3.692202822748150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maritime_EX1!$B$4:$B$4</c:f>
              <c:numCache>
                <c:formatCode>0%</c:formatCode>
                <c:ptCount val="1"/>
                <c:pt idx="0">
                  <c:v>0.32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maritime_EX1!$B$5:$B$5</c:f>
              <c:numCache>
                <c:formatCode>0%</c:formatCode>
                <c:ptCount val="1"/>
                <c:pt idx="0">
                  <c:v>0.16307692307692306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maritime_EX1!$B$6:$B$6</c:f>
              <c:numCache>
                <c:formatCode>0%</c:formatCode>
                <c:ptCount val="1"/>
                <c:pt idx="0">
                  <c:v>0.12923076923076923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maritime_EX1!$B$7:$B$7</c:f>
              <c:numCache>
                <c:formatCode>0%</c:formatCode>
                <c:ptCount val="1"/>
                <c:pt idx="0">
                  <c:v>0.15384615384615385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9.6808562627320426E-17"/>
                  <c:y val="-1.084515314690101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maritime_EX1!$B$8:$B$8</c:f>
              <c:numCache>
                <c:formatCode>0%</c:formatCode>
                <c:ptCount val="1"/>
                <c:pt idx="0">
                  <c:v>0.23384615384615384</c:v>
                </c:pt>
              </c:numCache>
            </c:numRef>
          </c:val>
        </c:ser>
        <c:dLbls/>
        <c:gapWidth val="100"/>
        <c:overlap val="100"/>
        <c:axId val="175286912"/>
        <c:axId val="175300992"/>
      </c:barChart>
      <c:dateAx>
        <c:axId val="17528691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5300992"/>
        <c:crosses val="autoZero"/>
        <c:auto val="1"/>
        <c:lblOffset val="100"/>
        <c:baseTimeUnit val="months"/>
      </c:dateAx>
      <c:valAx>
        <c:axId val="1753009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5286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en janvier 2021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39268730022609"/>
          <c:y val="0"/>
        </c:manualLayout>
      </c:layout>
    </c:title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0"/>
              <c:layout>
                <c:manualLayout>
                  <c:x val="3.9603960396039613E-3"/>
                  <c:y val="2.317210814159331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aérien_EX1!$B$4:$B$4</c:f>
              <c:numCache>
                <c:formatCode>0%</c:formatCode>
                <c:ptCount val="1"/>
                <c:pt idx="0">
                  <c:v>0.42571428571428571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aérien_EX1!$B$5:$B$5</c:f>
              <c:numCache>
                <c:formatCode>0%</c:formatCode>
                <c:ptCount val="1"/>
                <c:pt idx="0">
                  <c:v>0.21714285714285714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aérien_EX1!$B$6:$B$6</c:f>
              <c:numCache>
                <c:formatCode>0%</c:formatCode>
                <c:ptCount val="1"/>
                <c:pt idx="0">
                  <c:v>0.10857142857142857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aérien_EX1!$B$7:$B$7</c:f>
              <c:numCache>
                <c:formatCode>0%</c:formatCode>
                <c:ptCount val="1"/>
                <c:pt idx="0">
                  <c:v>5.1428571428571428E-2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dLbl>
              <c:idx val="0"/>
              <c:layout>
                <c:manualLayout>
                  <c:x val="-9.6808562627320426E-17"/>
                  <c:y val="-1.2224010168730953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aérien_EX1!$B$3:$B$3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aérien_EX1!$B$8:$B$8</c:f>
              <c:numCache>
                <c:formatCode>0%</c:formatCode>
                <c:ptCount val="1"/>
                <c:pt idx="0">
                  <c:v>0.19714285714285715</c:v>
                </c:pt>
              </c:numCache>
            </c:numRef>
          </c:val>
        </c:ser>
        <c:dLbls/>
        <c:gapWidth val="100"/>
        <c:overlap val="100"/>
        <c:axId val="175359872"/>
        <c:axId val="175361408"/>
      </c:barChart>
      <c:dateAx>
        <c:axId val="17535987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5361408"/>
        <c:crosses val="autoZero"/>
        <c:auto val="1"/>
        <c:lblOffset val="100"/>
        <c:baseTimeUnit val="months"/>
      </c:dateAx>
      <c:valAx>
        <c:axId val="17536140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175359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6"/>
          <c:y val="0.93463650016002353"/>
          <c:w val="0.64858096203321125"/>
          <c:h val="4.9859620716519414E-2"/>
        </c:manualLayout>
      </c:layout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en </a:t>
            </a:r>
            <a:r>
              <a:rPr lang="en-US" sz="1300" baseline="0">
                <a:solidFill>
                  <a:srgbClr val="003399"/>
                </a:solidFill>
              </a:rPr>
              <a:t>janvier 2021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12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toamasina!$B$85:$B$85</c:f>
              <c:numCache>
                <c:formatCode>0%</c:formatCode>
                <c:ptCount val="1"/>
                <c:pt idx="0">
                  <c:v>0.2932330827067669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toamasina!$B$86:$B$86</c:f>
              <c:numCache>
                <c:formatCode>0%</c:formatCode>
                <c:ptCount val="1"/>
                <c:pt idx="0">
                  <c:v>0.14536340852130325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toamasina!$B$87:$B$87</c:f>
              <c:numCache>
                <c:formatCode>0%</c:formatCode>
                <c:ptCount val="1"/>
                <c:pt idx="0">
                  <c:v>0.15288220551378445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toamasina!$B$88:$B$88</c:f>
              <c:numCache>
                <c:formatCode>0%</c:formatCode>
                <c:ptCount val="1"/>
                <c:pt idx="0">
                  <c:v>0.19799498746867167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toamasina!$B$84:$B$84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toamasina!$B$89:$B$89</c:f>
              <c:numCache>
                <c:formatCode>0%</c:formatCode>
                <c:ptCount val="1"/>
                <c:pt idx="0">
                  <c:v>0.21052631578947367</c:v>
                </c:pt>
              </c:numCache>
            </c:numRef>
          </c:val>
        </c:ser>
        <c:dLbls/>
        <c:gapWidth val="100"/>
        <c:overlap val="100"/>
        <c:axId val="113796992"/>
        <c:axId val="113798528"/>
      </c:barChart>
      <c:dateAx>
        <c:axId val="113796992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798528"/>
        <c:crosses val="autoZero"/>
        <c:auto val="1"/>
        <c:lblOffset val="100"/>
        <c:baseTimeUnit val="months"/>
      </c:dateAx>
      <c:valAx>
        <c:axId val="11379852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796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51"/>
          <c:w val="0.78600670460746858"/>
          <c:h val="4.9859620716519365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en </a:t>
            </a:r>
            <a:r>
              <a:rPr lang="en-US" sz="1300" baseline="0">
                <a:solidFill>
                  <a:srgbClr val="003399"/>
                </a:solidFill>
              </a:rPr>
              <a:t>janvier 2021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</c:title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57"/>
        </c:manualLayout>
      </c:layout>
      <c:barChart>
        <c:barDir val="col"/>
        <c:grouping val="percentStacked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toamasina!$B$43:$B$43</c:f>
              <c:numCache>
                <c:formatCode>0%</c:formatCode>
                <c:ptCount val="1"/>
                <c:pt idx="0">
                  <c:v>0.45210022107590275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toamasina!$B$44:$B$44</c:f>
              <c:numCache>
                <c:formatCode>0%</c:formatCode>
                <c:ptCount val="1"/>
                <c:pt idx="0">
                  <c:v>0.31466470154753134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toamasina!$B$45:$B$45</c:f>
              <c:numCache>
                <c:formatCode>0%</c:formatCode>
                <c:ptCount val="1"/>
                <c:pt idx="0">
                  <c:v>0.12564480471628592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toamasina!$B$46:$B$46</c:f>
              <c:numCache>
                <c:formatCode>0%</c:formatCode>
                <c:ptCount val="1"/>
                <c:pt idx="0">
                  <c:v>6.3743551952837138E-2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toamasina!$B$42:$B$42</c:f>
              <c:numCache>
                <c:formatCode>mmm\-yy</c:formatCode>
                <c:ptCount val="1"/>
                <c:pt idx="0">
                  <c:v>44197</c:v>
                </c:pt>
              </c:numCache>
            </c:numRef>
          </c:cat>
          <c:val>
            <c:numRef>
              <c:f>toamasina!$B$47:$B$47</c:f>
              <c:numCache>
                <c:formatCode>0%</c:formatCode>
                <c:ptCount val="1"/>
                <c:pt idx="0">
                  <c:v>4.3846720707442888E-2</c:v>
                </c:pt>
              </c:numCache>
            </c:numRef>
          </c:val>
        </c:ser>
        <c:dLbls/>
        <c:gapWidth val="100"/>
        <c:overlap val="100"/>
        <c:axId val="113951488"/>
        <c:axId val="113953024"/>
      </c:barChart>
      <c:dateAx>
        <c:axId val="113951488"/>
        <c:scaling>
          <c:orientation val="minMax"/>
        </c:scaling>
        <c:axPos val="b"/>
        <c:numFmt formatCode="mmm\-yy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953024"/>
        <c:crosses val="autoZero"/>
        <c:auto val="1"/>
        <c:lblOffset val="100"/>
        <c:baseTimeUnit val="months"/>
      </c:dateAx>
      <c:valAx>
        <c:axId val="11395302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113951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28"/>
          <c:w val="0.90481858579558738"/>
          <c:h val="4.9859620716519393E-2"/>
        </c:manualLayout>
      </c:layout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0</xdr:rowOff>
    </xdr:from>
    <xdr:to>
      <xdr:col>12</xdr:col>
      <xdr:colOff>419100</xdr:colOff>
      <xdr:row>130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0</xdr:rowOff>
    </xdr:from>
    <xdr:to>
      <xdr:col>25</xdr:col>
      <xdr:colOff>201386</xdr:colOff>
      <xdr:row>130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517072</xdr:colOff>
      <xdr:row>52</xdr:row>
      <xdr:rowOff>13609</xdr:rowOff>
    </xdr:from>
    <xdr:to>
      <xdr:col>25</xdr:col>
      <xdr:colOff>231322</xdr:colOff>
      <xdr:row>77</xdr:row>
      <xdr:rowOff>166008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680357</xdr:colOff>
      <xdr:row>0</xdr:row>
      <xdr:rowOff>68036</xdr:rowOff>
    </xdr:from>
    <xdr:to>
      <xdr:col>25</xdr:col>
      <xdr:colOff>394607</xdr:colOff>
      <xdr:row>25</xdr:row>
      <xdr:rowOff>127567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149678</xdr:rowOff>
    </xdr:from>
    <xdr:to>
      <xdr:col>25</xdr:col>
      <xdr:colOff>136071</xdr:colOff>
      <xdr:row>51</xdr:row>
      <xdr:rowOff>111577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54429</xdr:colOff>
      <xdr:row>104</xdr:row>
      <xdr:rowOff>136072</xdr:rowOff>
    </xdr:from>
    <xdr:to>
      <xdr:col>12</xdr:col>
      <xdr:colOff>473529</xdr:colOff>
      <xdr:row>130</xdr:row>
      <xdr:rowOff>97971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557893</xdr:colOff>
      <xdr:row>104</xdr:row>
      <xdr:rowOff>136071</xdr:rowOff>
    </xdr:from>
    <xdr:to>
      <xdr:col>25</xdr:col>
      <xdr:colOff>214993</xdr:colOff>
      <xdr:row>130</xdr:row>
      <xdr:rowOff>97970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ny_Ramilitiana/Bureau/Profiler/ITEM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C84" sqref="C84:M90"/>
    </sheetView>
  </sheetViews>
  <sheetFormatPr baseColWidth="10" defaultRowHeight="14.4"/>
  <sheetData>
    <row r="1" spans="1:13" ht="17.399999999999999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" thickBot="1"/>
    <row r="3" spans="1:13" s="6" customFormat="1" ht="15.6" thickTop="1" thickBot="1">
      <c r="A3" s="7"/>
      <c r="B3" s="20">
        <v>44197</v>
      </c>
    </row>
    <row r="4" spans="1:13" s="6" customFormat="1" ht="15" thickTop="1">
      <c r="A4" s="8" t="s">
        <v>0</v>
      </c>
      <c r="B4" s="17">
        <v>0.43632075471698112</v>
      </c>
    </row>
    <row r="5" spans="1:13" s="6" customFormat="1">
      <c r="A5" s="9" t="s">
        <v>1</v>
      </c>
      <c r="B5" s="18">
        <v>0.23584905660377359</v>
      </c>
    </row>
    <row r="6" spans="1:13" s="6" customFormat="1">
      <c r="A6" s="9" t="s">
        <v>15</v>
      </c>
      <c r="B6" s="18">
        <v>0.13915094339622641</v>
      </c>
    </row>
    <row r="7" spans="1:13" s="6" customFormat="1">
      <c r="A7" s="9" t="s">
        <v>16</v>
      </c>
      <c r="B7" s="18">
        <v>8.9622641509433956E-2</v>
      </c>
    </row>
    <row r="8" spans="1:13" ht="15" thickBot="1">
      <c r="A8" s="10" t="s">
        <v>7</v>
      </c>
      <c r="B8" s="19">
        <v>9.9056603773584911E-2</v>
      </c>
    </row>
    <row r="9" spans="1:13" s="5" customFormat="1" ht="15" thickTop="1">
      <c r="B9" s="13">
        <v>1</v>
      </c>
    </row>
    <row r="40" spans="1:13" ht="17.399999999999999">
      <c r="A40" s="31" t="s">
        <v>20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" thickBot="1"/>
    <row r="42" spans="1:13" s="6" customFormat="1" ht="15.6" thickTop="1" thickBot="1">
      <c r="A42" s="7"/>
      <c r="B42" s="20">
        <v>44197</v>
      </c>
    </row>
    <row r="43" spans="1:13" s="6" customFormat="1" ht="15" thickTop="1">
      <c r="A43" s="24" t="s">
        <v>9</v>
      </c>
      <c r="B43" s="17">
        <v>0.48484848484848486</v>
      </c>
    </row>
    <row r="44" spans="1:13" s="6" customFormat="1">
      <c r="A44" s="25" t="s">
        <v>10</v>
      </c>
      <c r="B44" s="18">
        <v>0.25344352617079891</v>
      </c>
    </row>
    <row r="45" spans="1:13" s="6" customFormat="1">
      <c r="A45" s="25" t="s">
        <v>11</v>
      </c>
      <c r="B45" s="18">
        <v>0.14600550964187328</v>
      </c>
    </row>
    <row r="46" spans="1:13" s="6" customFormat="1">
      <c r="A46" s="25" t="s">
        <v>12</v>
      </c>
      <c r="B46" s="18">
        <v>4.4077134986225897E-2</v>
      </c>
    </row>
    <row r="47" spans="1:13" ht="15" thickBot="1">
      <c r="A47" s="26" t="s">
        <v>14</v>
      </c>
      <c r="B47" s="19">
        <v>7.1625344352617082E-2</v>
      </c>
    </row>
    <row r="48" spans="1:13" s="5" customFormat="1" ht="15" thickTop="1">
      <c r="A48" s="5" t="s">
        <v>8</v>
      </c>
      <c r="B48" s="23"/>
    </row>
    <row r="82" spans="1:13" ht="17.399999999999999">
      <c r="A82" s="31" t="s">
        <v>21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" thickBot="1"/>
    <row r="84" spans="1:13" s="6" customFormat="1" ht="15.6" thickTop="1" thickBot="1">
      <c r="A84" s="7"/>
      <c r="B84" s="20">
        <v>44197</v>
      </c>
    </row>
    <row r="85" spans="1:13" s="6" customFormat="1" ht="15" thickTop="1">
      <c r="A85" s="8" t="s">
        <v>0</v>
      </c>
      <c r="B85" s="17">
        <v>0.42561983471074383</v>
      </c>
    </row>
    <row r="86" spans="1:13" s="6" customFormat="1">
      <c r="A86" s="9" t="s">
        <v>1</v>
      </c>
      <c r="B86" s="18">
        <v>0.24380165289256198</v>
      </c>
    </row>
    <row r="87" spans="1:13" s="6" customFormat="1">
      <c r="A87" s="9" t="s">
        <v>15</v>
      </c>
      <c r="B87" s="18">
        <v>5.3719008264462811E-2</v>
      </c>
    </row>
    <row r="88" spans="1:13" s="6" customFormat="1">
      <c r="A88" s="9" t="s">
        <v>16</v>
      </c>
      <c r="B88" s="18">
        <v>2.4793388429752067E-2</v>
      </c>
    </row>
    <row r="89" spans="1:13" ht="15" thickBot="1">
      <c r="A89" s="10" t="s">
        <v>7</v>
      </c>
      <c r="B89" s="19">
        <v>0.25206611570247933</v>
      </c>
    </row>
    <row r="90" spans="1:13" s="5" customFormat="1" ht="15" thickTop="1">
      <c r="A90" s="5" t="s">
        <v>8</v>
      </c>
      <c r="B90" s="23"/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A4:AA7"/>
  <sheetViews>
    <sheetView showGridLines="0" tabSelected="1" topLeftCell="C1" zoomScale="70" zoomScaleNormal="70" workbookViewId="0">
      <selection activeCell="P139" sqref="P139"/>
    </sheetView>
  </sheetViews>
  <sheetFormatPr baseColWidth="10" defaultRowHeight="14.4"/>
  <sheetData>
    <row r="4" spans="27:27">
      <c r="AA4" s="16"/>
    </row>
    <row r="5" spans="27:27">
      <c r="AA5" s="16"/>
    </row>
    <row r="6" spans="27:27">
      <c r="AA6" s="16"/>
    </row>
    <row r="7" spans="27:27">
      <c r="AA7" s="1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"/>
  <sheetViews>
    <sheetView showGridLines="0" workbookViewId="0">
      <selection activeCell="C3" sqref="C3:M9"/>
    </sheetView>
  </sheetViews>
  <sheetFormatPr baseColWidth="10" defaultRowHeight="14.4"/>
  <sheetData>
    <row r="1" spans="1:14" ht="18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22"/>
    </row>
    <row r="2" spans="1:14" s="6" customFormat="1" ht="15" thickBot="1"/>
    <row r="3" spans="1:14" s="6" customFormat="1" ht="15.6" thickTop="1" thickBot="1">
      <c r="A3" s="7"/>
      <c r="B3" s="20">
        <v>44197</v>
      </c>
    </row>
    <row r="4" spans="1:14" s="6" customFormat="1" ht="15" thickTop="1">
      <c r="A4" s="27" t="s">
        <v>9</v>
      </c>
      <c r="B4" s="17">
        <v>0.42617908407382094</v>
      </c>
    </row>
    <row r="5" spans="1:14" s="6" customFormat="1">
      <c r="A5" s="28" t="s">
        <v>10</v>
      </c>
      <c r="B5" s="18">
        <v>0.32604237867395763</v>
      </c>
    </row>
    <row r="6" spans="1:14" s="6" customFormat="1">
      <c r="A6" s="28" t="s">
        <v>11</v>
      </c>
      <c r="B6" s="18">
        <v>0.13328776486671223</v>
      </c>
    </row>
    <row r="7" spans="1:14" s="6" customFormat="1">
      <c r="A7" s="28" t="s">
        <v>12</v>
      </c>
      <c r="B7" s="18">
        <v>6.5276828434723169E-2</v>
      </c>
    </row>
    <row r="8" spans="1:14" ht="15" thickBot="1">
      <c r="A8" s="29" t="s">
        <v>13</v>
      </c>
      <c r="B8" s="19">
        <v>4.9213943950786057E-2</v>
      </c>
    </row>
    <row r="9" spans="1:14" s="5" customFormat="1" ht="15" thickTop="1">
      <c r="B9" s="13">
        <f t="shared" ref="B9" si="0">SUM(B4:B8)</f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9"/>
  <sheetViews>
    <sheetView showGridLines="0" workbookViewId="0">
      <selection activeCell="C3" sqref="C3:M9"/>
    </sheetView>
  </sheetViews>
  <sheetFormatPr baseColWidth="10" defaultRowHeight="14.4"/>
  <sheetData>
    <row r="1" spans="1:14" ht="18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0"/>
    </row>
    <row r="2" spans="1:14" s="6" customFormat="1" ht="15" thickBot="1"/>
    <row r="3" spans="1:14" s="6" customFormat="1" ht="15.6" thickTop="1" thickBot="1">
      <c r="A3" s="7"/>
      <c r="B3" s="20">
        <v>44197</v>
      </c>
    </row>
    <row r="4" spans="1:14" s="6" customFormat="1" ht="15" thickTop="1">
      <c r="A4" s="27" t="s">
        <v>9</v>
      </c>
      <c r="B4" s="17">
        <v>0.2236328125</v>
      </c>
    </row>
    <row r="5" spans="1:14" s="6" customFormat="1">
      <c r="A5" s="28" t="s">
        <v>10</v>
      </c>
      <c r="B5" s="18">
        <v>0.1787109375</v>
      </c>
    </row>
    <row r="6" spans="1:14" s="6" customFormat="1">
      <c r="A6" s="28" t="s">
        <v>11</v>
      </c>
      <c r="B6" s="18">
        <v>0.1396484375</v>
      </c>
    </row>
    <row r="7" spans="1:14" s="6" customFormat="1">
      <c r="A7" s="28" t="s">
        <v>12</v>
      </c>
      <c r="B7" s="18">
        <v>9.5703125E-2</v>
      </c>
    </row>
    <row r="8" spans="1:14" ht="15" thickBot="1">
      <c r="A8" s="29" t="s">
        <v>13</v>
      </c>
      <c r="B8" s="19">
        <v>0.3623046875</v>
      </c>
    </row>
    <row r="9" spans="1:14" s="5" customFormat="1" ht="15" thickTop="1">
      <c r="B9" s="13">
        <f t="shared" ref="B9" si="0">SUM(B4:B8)</f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A4:AA7"/>
  <sheetViews>
    <sheetView showGridLines="0" topLeftCell="C45" zoomScale="70" zoomScaleNormal="70" workbookViewId="0">
      <selection activeCell="R138" sqref="R138"/>
    </sheetView>
  </sheetViews>
  <sheetFormatPr baseColWidth="10" defaultRowHeight="14.4"/>
  <sheetData>
    <row r="4" spans="27:27">
      <c r="AA4" s="16"/>
    </row>
    <row r="5" spans="27:27">
      <c r="AA5" s="16"/>
    </row>
    <row r="6" spans="27:27">
      <c r="AA6" s="16"/>
    </row>
    <row r="7" spans="27:27">
      <c r="AA7" s="1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selection activeCell="C3" sqref="C3"/>
    </sheetView>
  </sheetViews>
  <sheetFormatPr baseColWidth="10" defaultRowHeight="14.4"/>
  <sheetData>
    <row r="1" spans="1:14" ht="17.399999999999999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14"/>
    </row>
    <row r="2" spans="1:14" s="6" customFormat="1" ht="15" thickBot="1"/>
    <row r="3" spans="1:14" s="6" customFormat="1" ht="15.6" thickTop="1" thickBot="1">
      <c r="A3" s="7"/>
      <c r="B3" s="20">
        <v>44197</v>
      </c>
    </row>
    <row r="4" spans="1:14" s="6" customFormat="1" ht="15" thickTop="1">
      <c r="A4" s="8" t="s">
        <v>3</v>
      </c>
      <c r="B4" s="17">
        <v>0.25016611295681063</v>
      </c>
    </row>
    <row r="5" spans="1:14" s="6" customFormat="1">
      <c r="A5" s="9" t="s">
        <v>2</v>
      </c>
      <c r="B5" s="18">
        <v>0.17009966777408639</v>
      </c>
    </row>
    <row r="6" spans="1:14" s="6" customFormat="1">
      <c r="A6" s="9" t="s">
        <v>5</v>
      </c>
      <c r="B6" s="18">
        <v>0.20465116279069767</v>
      </c>
    </row>
    <row r="7" spans="1:14" s="6" customFormat="1">
      <c r="A7" s="9" t="s">
        <v>6</v>
      </c>
      <c r="B7" s="18">
        <v>0.15514950166112956</v>
      </c>
    </row>
    <row r="8" spans="1:14" ht="15" thickBot="1">
      <c r="A8" s="10" t="s">
        <v>7</v>
      </c>
      <c r="B8" s="19">
        <v>0.21993355481727575</v>
      </c>
    </row>
    <row r="9" spans="1:14" s="5" customFormat="1" ht="15" thickTop="1">
      <c r="B9" s="13">
        <f t="shared" ref="B9" si="0">SUM(B4:B8)</f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selection activeCell="C3" sqref="C3:M9"/>
    </sheetView>
  </sheetViews>
  <sheetFormatPr baseColWidth="10" defaultRowHeight="14.4"/>
  <sheetData>
    <row r="1" spans="1:14" ht="17.399999999999999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1"/>
    </row>
    <row r="2" spans="1:14" s="6" customFormat="1" ht="15" thickBot="1"/>
    <row r="3" spans="1:14" s="6" customFormat="1" ht="15.6" thickTop="1" thickBot="1">
      <c r="A3" s="7"/>
      <c r="B3" s="20">
        <v>44197</v>
      </c>
    </row>
    <row r="4" spans="1:14" s="6" customFormat="1" ht="15" thickTop="1">
      <c r="A4" s="8" t="s">
        <v>0</v>
      </c>
      <c r="B4" s="17">
        <v>0.20089686098654708</v>
      </c>
    </row>
    <row r="5" spans="1:14" s="6" customFormat="1">
      <c r="A5" s="9" t="s">
        <v>1</v>
      </c>
      <c r="B5" s="18">
        <v>0.16412556053811658</v>
      </c>
    </row>
    <row r="6" spans="1:14" s="6" customFormat="1">
      <c r="A6" s="9" t="s">
        <v>15</v>
      </c>
      <c r="B6" s="18">
        <v>0.11838565022421525</v>
      </c>
    </row>
    <row r="7" spans="1:14" s="6" customFormat="1">
      <c r="A7" s="9" t="s">
        <v>16</v>
      </c>
      <c r="B7" s="18">
        <v>9.3273542600896861E-2</v>
      </c>
    </row>
    <row r="8" spans="1:14" ht="15" thickBot="1">
      <c r="A8" s="10" t="s">
        <v>7</v>
      </c>
      <c r="B8" s="19">
        <v>0.42331838565022423</v>
      </c>
    </row>
    <row r="9" spans="1:14" s="5" customFormat="1" ht="15" thickTop="1">
      <c r="B9" s="13">
        <f t="shared" ref="B9" si="0">SUM(B4:B8)</f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A4:AA7"/>
  <sheetViews>
    <sheetView showGridLines="0" zoomScale="70" zoomScaleNormal="70" workbookViewId="0">
      <selection activeCell="AA32" sqref="AA32"/>
    </sheetView>
  </sheetViews>
  <sheetFormatPr baseColWidth="10" defaultRowHeight="14.4"/>
  <sheetData>
    <row r="4" spans="27:27">
      <c r="AA4" s="16"/>
    </row>
    <row r="5" spans="27:27">
      <c r="AA5" s="16"/>
    </row>
    <row r="6" spans="27:27">
      <c r="AA6" s="16"/>
    </row>
    <row r="7" spans="27:27">
      <c r="AA7" s="1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selection activeCell="C3" sqref="C3"/>
    </sheetView>
  </sheetViews>
  <sheetFormatPr baseColWidth="10" defaultRowHeight="14.4"/>
  <sheetData>
    <row r="1" spans="1:14" ht="17.399999999999999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2"/>
    </row>
    <row r="2" spans="1:14" s="6" customFormat="1" ht="15" thickBot="1"/>
    <row r="3" spans="1:14" s="6" customFormat="1" ht="15.6" thickTop="1" thickBot="1">
      <c r="A3" s="7"/>
      <c r="B3" s="20">
        <v>44197</v>
      </c>
    </row>
    <row r="4" spans="1:14" s="6" customFormat="1" ht="15" thickTop="1">
      <c r="A4" s="8" t="s">
        <v>3</v>
      </c>
      <c r="B4" s="17">
        <v>0.32</v>
      </c>
    </row>
    <row r="5" spans="1:14" s="6" customFormat="1">
      <c r="A5" s="9" t="s">
        <v>2</v>
      </c>
      <c r="B5" s="18">
        <v>0.16307692307692306</v>
      </c>
    </row>
    <row r="6" spans="1:14" s="6" customFormat="1">
      <c r="A6" s="9" t="s">
        <v>5</v>
      </c>
      <c r="B6" s="18">
        <v>0.12923076923076923</v>
      </c>
    </row>
    <row r="7" spans="1:14" s="6" customFormat="1">
      <c r="A7" s="9" t="s">
        <v>6</v>
      </c>
      <c r="B7" s="18">
        <v>0.15384615384615385</v>
      </c>
    </row>
    <row r="8" spans="1:14" ht="15" thickBot="1">
      <c r="A8" s="10" t="s">
        <v>7</v>
      </c>
      <c r="B8" s="19">
        <v>0.23384615384615384</v>
      </c>
    </row>
    <row r="9" spans="1:14" s="5" customFormat="1" ht="15" thickTop="1">
      <c r="B9" s="13">
        <f t="shared" ref="B9" si="0">SUM(B4:B8)</f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9"/>
  <sheetViews>
    <sheetView showGridLines="0" zoomScale="120" zoomScaleNormal="120" workbookViewId="0">
      <selection activeCell="F9" sqref="F9"/>
    </sheetView>
  </sheetViews>
  <sheetFormatPr baseColWidth="10" defaultRowHeight="14.4"/>
  <sheetData>
    <row r="1" spans="1:14" ht="17.399999999999999">
      <c r="A1" s="36" t="s">
        <v>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0"/>
    </row>
    <row r="2" spans="1:14" s="6" customFormat="1" ht="15" thickBot="1"/>
    <row r="3" spans="1:14" s="6" customFormat="1" ht="15.6" thickTop="1" thickBot="1">
      <c r="A3" s="7"/>
      <c r="B3" s="20">
        <v>44197</v>
      </c>
    </row>
    <row r="4" spans="1:14" s="6" customFormat="1" ht="15" thickTop="1">
      <c r="A4" s="8" t="s">
        <v>0</v>
      </c>
      <c r="B4" s="17">
        <v>0.42571428571428571</v>
      </c>
    </row>
    <row r="5" spans="1:14" s="6" customFormat="1">
      <c r="A5" s="9" t="s">
        <v>1</v>
      </c>
      <c r="B5" s="18">
        <v>0.21714285714285714</v>
      </c>
    </row>
    <row r="6" spans="1:14" s="6" customFormat="1">
      <c r="A6" s="9" t="s">
        <v>15</v>
      </c>
      <c r="B6" s="18">
        <v>0.10857142857142857</v>
      </c>
    </row>
    <row r="7" spans="1:14" s="6" customFormat="1">
      <c r="A7" s="9" t="s">
        <v>16</v>
      </c>
      <c r="B7" s="18">
        <v>5.1428571428571428E-2</v>
      </c>
    </row>
    <row r="8" spans="1:14" ht="15" thickBot="1">
      <c r="A8" s="10" t="s">
        <v>7</v>
      </c>
      <c r="B8" s="19">
        <v>0.19714285714285715</v>
      </c>
    </row>
    <row r="9" spans="1:14" s="5" customFormat="1" ht="15" thickTop="1">
      <c r="B9" s="13">
        <f t="shared" ref="B9" si="0">SUM(B4:B8)</f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D2" sqref="D2"/>
    </sheetView>
  </sheetViews>
  <sheetFormatPr baseColWidth="10" defaultRowHeight="14.4"/>
  <sheetData>
    <row r="1" spans="1:13" ht="17.399999999999999">
      <c r="A1" s="31" t="s">
        <v>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" thickBot="1"/>
    <row r="3" spans="1:13" s="6" customFormat="1" ht="15.6" thickTop="1" thickBot="1">
      <c r="A3" s="7"/>
      <c r="B3" s="20">
        <v>43831</v>
      </c>
    </row>
    <row r="4" spans="1:13" s="6" customFormat="1" ht="15" thickTop="1">
      <c r="A4" s="8" t="s">
        <v>0</v>
      </c>
      <c r="B4" s="17">
        <v>5.6439942112879886E-2</v>
      </c>
    </row>
    <row r="5" spans="1:13" s="6" customFormat="1">
      <c r="A5" s="9" t="s">
        <v>1</v>
      </c>
      <c r="B5" s="18">
        <v>0.12011577424023155</v>
      </c>
    </row>
    <row r="6" spans="1:13" s="6" customFormat="1">
      <c r="A6" s="9" t="s">
        <v>15</v>
      </c>
      <c r="B6" s="18">
        <v>0.10564399421128799</v>
      </c>
    </row>
    <row r="7" spans="1:13" s="6" customFormat="1">
      <c r="A7" s="9" t="s">
        <v>16</v>
      </c>
      <c r="B7" s="18">
        <v>9.5513748191027495E-2</v>
      </c>
    </row>
    <row r="8" spans="1:13" ht="15" thickBot="1">
      <c r="A8" s="10" t="s">
        <v>7</v>
      </c>
      <c r="B8" s="19">
        <v>0.62228654124457305</v>
      </c>
    </row>
    <row r="9" spans="1:13" s="5" customFormat="1" ht="15" thickTop="1">
      <c r="B9" s="13">
        <v>1</v>
      </c>
    </row>
    <row r="40" spans="1:13" ht="17.399999999999999">
      <c r="A40" s="31" t="s">
        <v>23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" thickBot="1"/>
    <row r="42" spans="1:13" s="6" customFormat="1" ht="15.6" thickTop="1" thickBot="1">
      <c r="A42" s="7"/>
      <c r="B42" s="20">
        <v>44197</v>
      </c>
    </row>
    <row r="43" spans="1:13" s="6" customFormat="1" ht="15" thickTop="1">
      <c r="A43" s="24" t="s">
        <v>9</v>
      </c>
      <c r="B43" s="17">
        <v>8.0181543116490173E-2</v>
      </c>
    </row>
    <row r="44" spans="1:13" s="6" customFormat="1">
      <c r="A44" s="25" t="s">
        <v>10</v>
      </c>
      <c r="B44" s="18">
        <v>0.13767019667170954</v>
      </c>
    </row>
    <row r="45" spans="1:13" s="6" customFormat="1">
      <c r="A45" s="25" t="s">
        <v>11</v>
      </c>
      <c r="B45" s="18">
        <v>0.13615733736762481</v>
      </c>
    </row>
    <row r="46" spans="1:13" s="6" customFormat="1">
      <c r="A46" s="25" t="s">
        <v>12</v>
      </c>
      <c r="B46" s="18">
        <v>0.12405446293494705</v>
      </c>
    </row>
    <row r="47" spans="1:13" ht="15" thickBot="1">
      <c r="A47" s="26" t="s">
        <v>14</v>
      </c>
      <c r="B47" s="19">
        <v>0.52193645990922843</v>
      </c>
    </row>
    <row r="48" spans="1:13" s="5" customFormat="1" ht="15" thickTop="1">
      <c r="A48" s="5" t="s">
        <v>8</v>
      </c>
      <c r="B48" s="23"/>
    </row>
    <row r="82" spans="1:13" ht="17.399999999999999">
      <c r="A82" s="31" t="s">
        <v>24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" thickBot="1"/>
    <row r="84" spans="1:13" s="6" customFormat="1" ht="15.6" thickTop="1" thickBot="1">
      <c r="A84" s="7"/>
      <c r="B84" s="20">
        <v>44197</v>
      </c>
    </row>
    <row r="85" spans="1:13" s="6" customFormat="1" ht="15" thickTop="1">
      <c r="A85" s="8" t="s">
        <v>0</v>
      </c>
      <c r="B85" s="17">
        <v>0.42592592592592593</v>
      </c>
    </row>
    <row r="86" spans="1:13" s="6" customFormat="1">
      <c r="A86" s="9" t="s">
        <v>1</v>
      </c>
      <c r="B86" s="18">
        <v>0.15740740740740741</v>
      </c>
    </row>
    <row r="87" spans="1:13" s="6" customFormat="1">
      <c r="A87" s="9" t="s">
        <v>15</v>
      </c>
      <c r="B87" s="18">
        <v>0.23148148148148148</v>
      </c>
    </row>
    <row r="88" spans="1:13" s="6" customFormat="1">
      <c r="A88" s="9" t="s">
        <v>16</v>
      </c>
      <c r="B88" s="18">
        <v>0.1111111111111111</v>
      </c>
    </row>
    <row r="89" spans="1:13" ht="15" thickBot="1">
      <c r="A89" s="10" t="s">
        <v>7</v>
      </c>
      <c r="B89" s="19">
        <v>7.407407407407407E-2</v>
      </c>
    </row>
    <row r="90" spans="1:13" s="5" customFormat="1" ht="15" thickTop="1">
      <c r="A90" s="5" t="s">
        <v>8</v>
      </c>
      <c r="B90" s="23"/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E5" sqref="E5"/>
    </sheetView>
  </sheetViews>
  <sheetFormatPr baseColWidth="10" defaultRowHeight="14.4"/>
  <sheetData>
    <row r="1" spans="1:13" ht="17.399999999999999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" thickBot="1"/>
    <row r="3" spans="1:13" s="6" customFormat="1" ht="15.6" thickTop="1" thickBot="1">
      <c r="A3" s="7"/>
      <c r="B3" s="20">
        <v>44197</v>
      </c>
    </row>
    <row r="4" spans="1:13" s="6" customFormat="1" ht="15" thickTop="1">
      <c r="A4" s="8" t="s">
        <v>3</v>
      </c>
      <c r="B4" s="17">
        <v>0.25483870967741934</v>
      </c>
    </row>
    <row r="5" spans="1:13" s="6" customFormat="1">
      <c r="A5" s="9" t="s">
        <v>2</v>
      </c>
      <c r="B5" s="18">
        <v>0.17275985663082438</v>
      </c>
    </row>
    <row r="6" spans="1:13" s="6" customFormat="1">
      <c r="A6" s="9" t="s">
        <v>5</v>
      </c>
      <c r="B6" s="18">
        <v>0.20931899641577062</v>
      </c>
    </row>
    <row r="7" spans="1:13" s="6" customFormat="1">
      <c r="A7" s="9" t="s">
        <v>6</v>
      </c>
      <c r="B7" s="18">
        <v>0.15053763440860216</v>
      </c>
    </row>
    <row r="8" spans="1:13" ht="15" thickBot="1">
      <c r="A8" s="10" t="s">
        <v>7</v>
      </c>
      <c r="B8" s="19">
        <v>0.2125448028673835</v>
      </c>
    </row>
    <row r="9" spans="1:13" s="5" customFormat="1" ht="15" thickTop="1">
      <c r="B9" s="13">
        <v>1</v>
      </c>
    </row>
    <row r="40" spans="1:13" ht="17.399999999999999">
      <c r="A40" s="31" t="s">
        <v>26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" thickBot="1"/>
    <row r="42" spans="1:13" s="6" customFormat="1" ht="15.6" thickTop="1" thickBot="1">
      <c r="A42" s="7"/>
      <c r="B42" s="20">
        <v>44197</v>
      </c>
    </row>
    <row r="43" spans="1:13" s="6" customFormat="1" ht="15" thickTop="1">
      <c r="A43" s="24" t="s">
        <v>9</v>
      </c>
      <c r="B43" s="17">
        <v>0.45210022107590275</v>
      </c>
    </row>
    <row r="44" spans="1:13" s="6" customFormat="1">
      <c r="A44" s="25" t="s">
        <v>10</v>
      </c>
      <c r="B44" s="18">
        <v>0.31466470154753134</v>
      </c>
    </row>
    <row r="45" spans="1:13" s="6" customFormat="1">
      <c r="A45" s="25" t="s">
        <v>11</v>
      </c>
      <c r="B45" s="18">
        <v>0.12564480471628592</v>
      </c>
    </row>
    <row r="46" spans="1:13" s="6" customFormat="1">
      <c r="A46" s="25" t="s">
        <v>12</v>
      </c>
      <c r="B46" s="18">
        <v>6.3743551952837138E-2</v>
      </c>
    </row>
    <row r="47" spans="1:13" ht="15" thickBot="1">
      <c r="A47" s="26" t="s">
        <v>14</v>
      </c>
      <c r="B47" s="19">
        <v>4.3846720707442888E-2</v>
      </c>
    </row>
    <row r="48" spans="1:13" s="5" customFormat="1" ht="15" thickTop="1">
      <c r="A48" s="5" t="s">
        <v>8</v>
      </c>
      <c r="B48" s="23"/>
    </row>
    <row r="82" spans="1:13" ht="17.399999999999999">
      <c r="A82" s="31" t="s">
        <v>27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" thickBot="1"/>
    <row r="84" spans="1:13" s="6" customFormat="1" ht="15.6" thickTop="1" thickBot="1">
      <c r="A84" s="7"/>
      <c r="B84" s="20">
        <v>44197</v>
      </c>
    </row>
    <row r="85" spans="1:13" s="6" customFormat="1" ht="15" thickTop="1">
      <c r="A85" s="8" t="s">
        <v>3</v>
      </c>
      <c r="B85" s="17">
        <v>0.2932330827067669</v>
      </c>
    </row>
    <row r="86" spans="1:13" s="6" customFormat="1">
      <c r="A86" s="9" t="s">
        <v>2</v>
      </c>
      <c r="B86" s="18">
        <v>0.14536340852130325</v>
      </c>
    </row>
    <row r="87" spans="1:13" s="6" customFormat="1">
      <c r="A87" s="9" t="s">
        <v>5</v>
      </c>
      <c r="B87" s="18">
        <v>0.15288220551378445</v>
      </c>
    </row>
    <row r="88" spans="1:13" s="6" customFormat="1">
      <c r="A88" s="9" t="s">
        <v>6</v>
      </c>
      <c r="B88" s="18">
        <v>0.19799498746867167</v>
      </c>
    </row>
    <row r="89" spans="1:13" ht="15" thickBot="1">
      <c r="A89" s="10" t="s">
        <v>7</v>
      </c>
      <c r="B89" s="19">
        <v>0.21052631578947367</v>
      </c>
    </row>
    <row r="90" spans="1:13" s="5" customFormat="1" ht="15" thickTop="1">
      <c r="A90" s="5" t="s">
        <v>8</v>
      </c>
      <c r="B90" s="23"/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4" sqref="C84:M90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2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6" customFormat="1" ht="15.6" thickTop="1" thickBot="1">
      <c r="A3" s="7"/>
      <c r="B3" s="20">
        <v>44197</v>
      </c>
    </row>
    <row r="4" spans="1:13" s="6" customFormat="1" ht="15" thickTop="1">
      <c r="A4" s="8" t="s">
        <v>3</v>
      </c>
      <c r="B4" s="17">
        <v>0.21794871794871795</v>
      </c>
    </row>
    <row r="5" spans="1:13" s="6" customFormat="1">
      <c r="A5" s="9" t="s">
        <v>2</v>
      </c>
      <c r="B5" s="18">
        <v>7.6923076923076927E-2</v>
      </c>
    </row>
    <row r="6" spans="1:13" s="6" customFormat="1">
      <c r="A6" s="9" t="s">
        <v>5</v>
      </c>
      <c r="B6" s="18">
        <v>0.23076923076923078</v>
      </c>
    </row>
    <row r="7" spans="1:13" s="6" customFormat="1">
      <c r="A7" s="9" t="s">
        <v>6</v>
      </c>
      <c r="B7" s="18">
        <v>0.21794871794871795</v>
      </c>
    </row>
    <row r="8" spans="1:13" ht="15" thickBot="1">
      <c r="A8" s="10" t="s">
        <v>7</v>
      </c>
      <c r="B8" s="19">
        <v>0.25641025641025639</v>
      </c>
      <c r="C8"/>
      <c r="D8"/>
      <c r="E8"/>
      <c r="F8"/>
      <c r="G8"/>
      <c r="H8"/>
      <c r="I8"/>
      <c r="J8"/>
      <c r="K8"/>
      <c r="L8"/>
    </row>
    <row r="9" spans="1:13" s="5" customFormat="1" ht="15" thickTop="1">
      <c r="B9" s="13">
        <v>1</v>
      </c>
    </row>
    <row r="40" spans="1:13" ht="17.399999999999999">
      <c r="A40" s="31" t="s">
        <v>29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" thickBot="1"/>
    <row r="42" spans="1:13" s="6" customFormat="1" ht="15.6" thickTop="1" thickBot="1">
      <c r="A42" s="7"/>
      <c r="B42" s="20">
        <v>44197</v>
      </c>
    </row>
    <row r="43" spans="1:13" s="6" customFormat="1" ht="15" thickTop="1">
      <c r="A43" s="24" t="s">
        <v>9</v>
      </c>
      <c r="B43" s="17">
        <v>0.12857142857142856</v>
      </c>
    </row>
    <row r="44" spans="1:13" s="6" customFormat="1">
      <c r="A44" s="25" t="s">
        <v>10</v>
      </c>
      <c r="B44" s="18">
        <v>0.41428571428571431</v>
      </c>
    </row>
    <row r="45" spans="1:13" s="6" customFormat="1">
      <c r="A45" s="25" t="s">
        <v>11</v>
      </c>
      <c r="B45" s="18">
        <v>0.24285714285714285</v>
      </c>
    </row>
    <row r="46" spans="1:13" s="6" customFormat="1">
      <c r="A46" s="25" t="s">
        <v>12</v>
      </c>
      <c r="B46" s="18">
        <v>7.1428571428571425E-2</v>
      </c>
    </row>
    <row r="47" spans="1:13" ht="15" thickBot="1">
      <c r="A47" s="26" t="s">
        <v>14</v>
      </c>
      <c r="B47" s="19">
        <v>0.14285714285714285</v>
      </c>
      <c r="C47"/>
      <c r="D47"/>
      <c r="E47"/>
      <c r="F47"/>
      <c r="G47"/>
      <c r="H47"/>
      <c r="I47"/>
      <c r="J47"/>
      <c r="K47"/>
      <c r="L47"/>
    </row>
    <row r="48" spans="1:13" s="5" customFormat="1" ht="15" thickTop="1">
      <c r="A48" s="5" t="s">
        <v>8</v>
      </c>
      <c r="B48" s="23"/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31" t="s">
        <v>30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" thickBot="1"/>
    <row r="84" spans="1:13" s="6" customFormat="1" ht="15.6" thickTop="1" thickBot="1">
      <c r="A84" s="7"/>
      <c r="B84" s="20">
        <v>44197</v>
      </c>
    </row>
    <row r="85" spans="1:13" s="6" customFormat="1" ht="15" thickTop="1">
      <c r="A85" s="8" t="s">
        <v>3</v>
      </c>
      <c r="B85" s="17">
        <v>0.04</v>
      </c>
    </row>
    <row r="86" spans="1:13" s="6" customFormat="1">
      <c r="A86" s="9" t="s">
        <v>2</v>
      </c>
      <c r="B86" s="18">
        <v>0.13333333333333333</v>
      </c>
    </row>
    <row r="87" spans="1:13" s="6" customFormat="1">
      <c r="A87" s="9" t="s">
        <v>5</v>
      </c>
      <c r="B87" s="18">
        <v>0.08</v>
      </c>
    </row>
    <row r="88" spans="1:13" s="6" customFormat="1">
      <c r="A88" s="9" t="s">
        <v>6</v>
      </c>
      <c r="B88" s="18">
        <v>0.04</v>
      </c>
    </row>
    <row r="89" spans="1:13" ht="15" thickBot="1">
      <c r="A89" s="10" t="s">
        <v>7</v>
      </c>
      <c r="B89" s="19">
        <v>0.70666666666666667</v>
      </c>
      <c r="C89"/>
      <c r="D89"/>
      <c r="E89"/>
      <c r="F89"/>
      <c r="G89"/>
      <c r="H89"/>
      <c r="I89"/>
      <c r="J89"/>
      <c r="K89"/>
      <c r="L89"/>
    </row>
    <row r="90" spans="1:13" s="5" customFormat="1" ht="15" thickTop="1">
      <c r="A90" s="5" t="s">
        <v>8</v>
      </c>
      <c r="B90" s="23"/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4" sqref="C84:M90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3" ht="18">
      <c r="A1" s="32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" thickBo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3" s="6" customFormat="1" ht="15.6" thickTop="1" thickBot="1">
      <c r="A3" s="7"/>
      <c r="B3" s="20">
        <v>44197</v>
      </c>
    </row>
    <row r="4" spans="1:13" s="6" customFormat="1" ht="15" thickTop="1">
      <c r="A4" s="8" t="s">
        <v>3</v>
      </c>
      <c r="B4" s="17">
        <v>0.14285714285714285</v>
      </c>
    </row>
    <row r="5" spans="1:13" s="6" customFormat="1">
      <c r="A5" s="9" t="s">
        <v>2</v>
      </c>
      <c r="B5" s="18">
        <v>0.14285714285714285</v>
      </c>
    </row>
    <row r="6" spans="1:13" s="6" customFormat="1">
      <c r="A6" s="9" t="s">
        <v>5</v>
      </c>
      <c r="B6" s="18">
        <v>0</v>
      </c>
    </row>
    <row r="7" spans="1:13" s="6" customFormat="1">
      <c r="A7" s="9" t="s">
        <v>6</v>
      </c>
      <c r="B7" s="18">
        <v>0</v>
      </c>
    </row>
    <row r="8" spans="1:13" ht="15" thickBot="1">
      <c r="A8" s="10" t="s">
        <v>7</v>
      </c>
      <c r="B8" s="19">
        <v>0.7142857142857143</v>
      </c>
      <c r="C8"/>
      <c r="D8"/>
      <c r="E8"/>
      <c r="F8"/>
      <c r="G8"/>
      <c r="H8"/>
      <c r="I8"/>
      <c r="J8"/>
      <c r="K8"/>
      <c r="L8"/>
    </row>
    <row r="9" spans="1:13" s="5" customFormat="1" ht="15" thickTop="1">
      <c r="B9" s="13">
        <v>1</v>
      </c>
    </row>
    <row r="40" spans="1:13" ht="17.399999999999999">
      <c r="A40" s="31" t="s">
        <v>32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" thickBot="1"/>
    <row r="42" spans="1:13" s="6" customFormat="1" ht="15.6" thickTop="1" thickBot="1">
      <c r="A42" s="7"/>
      <c r="B42" s="20">
        <v>44197</v>
      </c>
    </row>
    <row r="43" spans="1:13" s="6" customFormat="1" ht="15" thickTop="1">
      <c r="A43" s="24" t="s">
        <v>9</v>
      </c>
      <c r="B43" s="17">
        <v>0</v>
      </c>
    </row>
    <row r="44" spans="1:13" s="6" customFormat="1">
      <c r="A44" s="25" t="s">
        <v>10</v>
      </c>
      <c r="B44" s="18">
        <v>0</v>
      </c>
    </row>
    <row r="45" spans="1:13" s="6" customFormat="1">
      <c r="A45" s="25" t="s">
        <v>11</v>
      </c>
      <c r="B45" s="18">
        <v>0</v>
      </c>
    </row>
    <row r="46" spans="1:13" s="6" customFormat="1">
      <c r="A46" s="25" t="s">
        <v>12</v>
      </c>
      <c r="B46" s="18">
        <v>0.42857142857142855</v>
      </c>
    </row>
    <row r="47" spans="1:13" ht="15" thickBot="1">
      <c r="A47" s="26" t="s">
        <v>14</v>
      </c>
      <c r="B47" s="19">
        <v>0.5714285714285714</v>
      </c>
      <c r="C47"/>
      <c r="D47"/>
      <c r="E47"/>
      <c r="F47"/>
      <c r="G47"/>
      <c r="H47"/>
      <c r="I47"/>
      <c r="J47"/>
      <c r="K47"/>
      <c r="L47"/>
    </row>
    <row r="48" spans="1:13" s="5" customFormat="1" ht="15" thickTop="1">
      <c r="A48" s="5" t="s">
        <v>8</v>
      </c>
      <c r="B48" s="23"/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3">
      <c r="B81"/>
      <c r="C81"/>
      <c r="D81"/>
      <c r="E81"/>
      <c r="F81"/>
      <c r="G81"/>
      <c r="H81"/>
      <c r="I81"/>
      <c r="J81"/>
      <c r="K81"/>
      <c r="L81"/>
    </row>
    <row r="82" spans="1:13" ht="17.399999999999999">
      <c r="A82" s="31" t="s">
        <v>33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" thickBot="1"/>
    <row r="84" spans="1:13" s="6" customFormat="1" ht="15.6" thickTop="1" thickBot="1">
      <c r="A84" s="7"/>
      <c r="B84" s="20">
        <v>44197</v>
      </c>
    </row>
    <row r="85" spans="1:13" s="6" customFormat="1" ht="15" thickTop="1">
      <c r="A85" s="8" t="s">
        <v>3</v>
      </c>
      <c r="B85" s="17">
        <v>0.48148148148148145</v>
      </c>
    </row>
    <row r="86" spans="1:13" s="6" customFormat="1">
      <c r="A86" s="9" t="s">
        <v>2</v>
      </c>
      <c r="B86" s="18">
        <v>0.40740740740740738</v>
      </c>
    </row>
    <row r="87" spans="1:13" s="6" customFormat="1">
      <c r="A87" s="9" t="s">
        <v>5</v>
      </c>
      <c r="B87" s="18">
        <v>0.1111111111111111</v>
      </c>
    </row>
    <row r="88" spans="1:13" s="6" customFormat="1">
      <c r="A88" s="9" t="s">
        <v>6</v>
      </c>
      <c r="B88" s="18">
        <v>0</v>
      </c>
    </row>
    <row r="89" spans="1:13" ht="15" thickBot="1">
      <c r="A89" s="10" t="s">
        <v>7</v>
      </c>
      <c r="B89" s="19">
        <v>0</v>
      </c>
      <c r="C89"/>
      <c r="D89"/>
      <c r="E89"/>
      <c r="F89"/>
      <c r="G89"/>
      <c r="H89"/>
      <c r="I89"/>
      <c r="J89"/>
      <c r="K89"/>
      <c r="L89"/>
    </row>
    <row r="90" spans="1:13" s="5" customFormat="1" ht="15" thickTop="1">
      <c r="A90" s="5" t="s">
        <v>8</v>
      </c>
      <c r="B90" s="23"/>
    </row>
    <row r="91" spans="1:13">
      <c r="B91"/>
      <c r="C91"/>
      <c r="D91"/>
      <c r="E91"/>
      <c r="F91"/>
      <c r="G91"/>
      <c r="H91"/>
      <c r="I91"/>
      <c r="J91"/>
      <c r="K91"/>
      <c r="L91"/>
    </row>
    <row r="92" spans="1:13">
      <c r="B92"/>
      <c r="C92"/>
      <c r="D92"/>
      <c r="E92"/>
      <c r="F92"/>
      <c r="G92"/>
      <c r="H92"/>
      <c r="I92"/>
      <c r="J92"/>
      <c r="K92"/>
      <c r="L92"/>
    </row>
    <row r="93" spans="1:13">
      <c r="B93"/>
      <c r="C93"/>
      <c r="D93"/>
      <c r="E93"/>
      <c r="F93"/>
      <c r="G93"/>
      <c r="H93"/>
      <c r="I93"/>
      <c r="J93"/>
      <c r="K93"/>
      <c r="L93"/>
    </row>
    <row r="94" spans="1:13">
      <c r="B94"/>
      <c r="C94"/>
      <c r="D94"/>
      <c r="E94"/>
      <c r="F94"/>
      <c r="G94"/>
      <c r="H94"/>
      <c r="I94"/>
      <c r="J94"/>
      <c r="K94"/>
      <c r="L94"/>
    </row>
    <row r="95" spans="1:13">
      <c r="B95"/>
      <c r="C95"/>
      <c r="D95"/>
      <c r="E95"/>
      <c r="F95"/>
      <c r="G95"/>
      <c r="H95"/>
      <c r="I95"/>
      <c r="J95"/>
      <c r="K95"/>
      <c r="L95"/>
    </row>
    <row r="96" spans="1:13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90"/>
  <sheetViews>
    <sheetView showGridLines="0" zoomScale="110" zoomScaleNormal="110" workbookViewId="0">
      <selection activeCell="C7" sqref="C7"/>
    </sheetView>
  </sheetViews>
  <sheetFormatPr baseColWidth="10" defaultRowHeight="14.4"/>
  <sheetData>
    <row r="1" spans="1:13" ht="17.399999999999999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6" customFormat="1" ht="15" thickBot="1"/>
    <row r="3" spans="1:13" s="6" customFormat="1" ht="15.6" thickTop="1" thickBot="1">
      <c r="A3" s="7"/>
      <c r="B3" s="20">
        <v>44197</v>
      </c>
    </row>
    <row r="4" spans="1:13" s="6" customFormat="1" ht="15" thickTop="1">
      <c r="A4" s="8" t="s">
        <v>3</v>
      </c>
      <c r="B4" s="17">
        <v>0.18085106382978725</v>
      </c>
    </row>
    <row r="5" spans="1:13" s="6" customFormat="1">
      <c r="A5" s="9" t="s">
        <v>2</v>
      </c>
      <c r="B5" s="18">
        <v>0.18085106382978725</v>
      </c>
    </row>
    <row r="6" spans="1:13" s="6" customFormat="1">
      <c r="A6" s="9" t="s">
        <v>5</v>
      </c>
      <c r="B6" s="18">
        <v>0.14893617021276595</v>
      </c>
    </row>
    <row r="7" spans="1:13" s="6" customFormat="1">
      <c r="A7" s="9" t="s">
        <v>6</v>
      </c>
      <c r="B7" s="18">
        <v>0.22340425531914893</v>
      </c>
    </row>
    <row r="8" spans="1:13" ht="15" thickBot="1">
      <c r="A8" s="10" t="s">
        <v>7</v>
      </c>
      <c r="B8" s="19">
        <v>0.26595744680851063</v>
      </c>
    </row>
    <row r="9" spans="1:13" s="5" customFormat="1" ht="15" thickTop="1">
      <c r="B9" s="13">
        <v>1</v>
      </c>
    </row>
    <row r="40" spans="1:13" ht="17.399999999999999">
      <c r="A40" s="31" t="s">
        <v>35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  <row r="41" spans="1:13" s="6" customFormat="1" ht="15" thickBot="1"/>
    <row r="42" spans="1:13" s="6" customFormat="1" ht="15.6" thickTop="1" thickBot="1">
      <c r="A42" s="7"/>
      <c r="B42" s="20">
        <v>44197</v>
      </c>
    </row>
    <row r="43" spans="1:13" s="6" customFormat="1" ht="15" thickTop="1">
      <c r="A43" s="24" t="s">
        <v>9</v>
      </c>
      <c r="B43" s="17">
        <v>7.4468085106382975E-2</v>
      </c>
    </row>
    <row r="44" spans="1:13" s="6" customFormat="1">
      <c r="A44" s="25" t="s">
        <v>10</v>
      </c>
      <c r="B44" s="18">
        <v>0.53191489361702127</v>
      </c>
    </row>
    <row r="45" spans="1:13" s="6" customFormat="1">
      <c r="A45" s="25" t="s">
        <v>11</v>
      </c>
      <c r="B45" s="18">
        <v>0.28723404255319152</v>
      </c>
    </row>
    <row r="46" spans="1:13" s="6" customFormat="1">
      <c r="A46" s="25" t="s">
        <v>12</v>
      </c>
      <c r="B46" s="18">
        <v>1.0638297872340425E-2</v>
      </c>
    </row>
    <row r="47" spans="1:13" ht="15" thickBot="1">
      <c r="A47" s="26" t="s">
        <v>14</v>
      </c>
      <c r="B47" s="19">
        <v>9.5744680851063829E-2</v>
      </c>
    </row>
    <row r="48" spans="1:13" s="5" customFormat="1" ht="15" thickTop="1">
      <c r="A48" s="5" t="s">
        <v>8</v>
      </c>
      <c r="B48" s="23"/>
    </row>
    <row r="82" spans="1:13" ht="17.399999999999999">
      <c r="A82" s="31" t="s">
        <v>36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</row>
    <row r="83" spans="1:13" s="6" customFormat="1" ht="15" thickBot="1"/>
    <row r="84" spans="1:13" s="6" customFormat="1" ht="15.6" thickTop="1" thickBot="1">
      <c r="A84" s="7"/>
      <c r="B84" s="20">
        <v>44197</v>
      </c>
    </row>
    <row r="85" spans="1:13" s="6" customFormat="1" ht="15" thickTop="1">
      <c r="A85" s="8" t="s">
        <v>3</v>
      </c>
      <c r="B85" s="17">
        <v>0.5714285714285714</v>
      </c>
    </row>
    <row r="86" spans="1:13" s="6" customFormat="1">
      <c r="A86" s="9" t="s">
        <v>2</v>
      </c>
      <c r="B86" s="18">
        <v>0.20408163265306123</v>
      </c>
    </row>
    <row r="87" spans="1:13" s="6" customFormat="1">
      <c r="A87" s="9" t="s">
        <v>5</v>
      </c>
      <c r="B87" s="18">
        <v>0.11224489795918367</v>
      </c>
    </row>
    <row r="88" spans="1:13" s="6" customFormat="1">
      <c r="A88" s="9" t="s">
        <v>6</v>
      </c>
      <c r="B88" s="18">
        <v>4.0816326530612242E-2</v>
      </c>
    </row>
    <row r="89" spans="1:13" ht="15" thickBot="1">
      <c r="A89" s="10" t="s">
        <v>7</v>
      </c>
      <c r="B89" s="19">
        <v>7.1428571428571425E-2</v>
      </c>
    </row>
    <row r="90" spans="1:13" s="5" customFormat="1" ht="15" thickTop="1">
      <c r="A90" s="5" t="s">
        <v>8</v>
      </c>
      <c r="B90" s="23"/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4" sqref="C84:M90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4" ht="18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5"/>
    </row>
    <row r="2" spans="1:14" s="6" customFormat="1" ht="1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s="6" customFormat="1" ht="15.6" thickTop="1" thickBot="1">
      <c r="A3" s="7"/>
      <c r="B3" s="20">
        <v>44197</v>
      </c>
    </row>
    <row r="4" spans="1:14" s="6" customFormat="1" ht="15" thickTop="1">
      <c r="A4" s="8" t="s">
        <v>3</v>
      </c>
      <c r="B4" s="17">
        <v>0.17948717948717949</v>
      </c>
    </row>
    <row r="5" spans="1:14" s="6" customFormat="1">
      <c r="A5" s="9" t="s">
        <v>2</v>
      </c>
      <c r="B5" s="18">
        <v>0.15384615384615385</v>
      </c>
    </row>
    <row r="6" spans="1:14" s="6" customFormat="1">
      <c r="A6" s="9" t="s">
        <v>5</v>
      </c>
      <c r="B6" s="18">
        <v>0</v>
      </c>
    </row>
    <row r="7" spans="1:14" s="6" customFormat="1">
      <c r="A7" s="9" t="s">
        <v>6</v>
      </c>
      <c r="B7" s="18">
        <v>0.23076923076923078</v>
      </c>
    </row>
    <row r="8" spans="1:14" ht="15" thickBot="1">
      <c r="A8" s="10" t="s">
        <v>7</v>
      </c>
      <c r="B8" s="19">
        <v>0.4358974358974359</v>
      </c>
      <c r="C8"/>
      <c r="D8"/>
      <c r="E8"/>
      <c r="F8"/>
      <c r="G8"/>
      <c r="H8"/>
      <c r="I8"/>
      <c r="J8"/>
      <c r="K8"/>
      <c r="L8"/>
    </row>
    <row r="9" spans="1:14" s="5" customFormat="1" ht="15" thickTop="1">
      <c r="B9" s="13">
        <v>1</v>
      </c>
    </row>
    <row r="40" spans="1:14" ht="17.399999999999999">
      <c r="A40" s="31" t="s">
        <v>38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2"/>
    </row>
    <row r="41" spans="1:14" s="6" customFormat="1" ht="15" thickBot="1"/>
    <row r="42" spans="1:14" s="6" customFormat="1" ht="15.6" thickTop="1" thickBot="1">
      <c r="A42" s="7"/>
      <c r="B42" s="20">
        <v>44197</v>
      </c>
    </row>
    <row r="43" spans="1:14" s="6" customFormat="1" ht="15" thickTop="1">
      <c r="A43" s="24" t="s">
        <v>9</v>
      </c>
      <c r="B43" s="17">
        <v>0.10256410256410256</v>
      </c>
    </row>
    <row r="44" spans="1:14" s="6" customFormat="1">
      <c r="A44" s="25" t="s">
        <v>10</v>
      </c>
      <c r="B44" s="18">
        <v>0.51282051282051277</v>
      </c>
    </row>
    <row r="45" spans="1:14" s="6" customFormat="1">
      <c r="A45" s="25" t="s">
        <v>11</v>
      </c>
      <c r="B45" s="18">
        <v>0.12820512820512819</v>
      </c>
    </row>
    <row r="46" spans="1:14" s="6" customFormat="1">
      <c r="A46" s="25" t="s">
        <v>12</v>
      </c>
      <c r="B46" s="18">
        <v>0.23076923076923078</v>
      </c>
    </row>
    <row r="47" spans="1:14" ht="15" thickBot="1">
      <c r="A47" s="26" t="s">
        <v>14</v>
      </c>
      <c r="B47" s="19">
        <v>2.564102564102564E-2</v>
      </c>
      <c r="C47"/>
      <c r="D47"/>
      <c r="E47"/>
      <c r="F47"/>
      <c r="G47"/>
      <c r="H47"/>
      <c r="I47"/>
      <c r="J47"/>
      <c r="K47"/>
      <c r="L47"/>
    </row>
    <row r="48" spans="1:14" s="5" customFormat="1" ht="15" thickTop="1">
      <c r="A48" s="5" t="s">
        <v>8</v>
      </c>
      <c r="B48" s="23"/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4">
      <c r="B81"/>
      <c r="C81"/>
      <c r="D81"/>
      <c r="E81"/>
      <c r="F81"/>
      <c r="G81"/>
      <c r="H81"/>
      <c r="I81"/>
      <c r="J81"/>
      <c r="K81"/>
      <c r="L81"/>
    </row>
    <row r="82" spans="1:14" ht="17.399999999999999">
      <c r="A82" s="31" t="s">
        <v>39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22"/>
    </row>
    <row r="83" spans="1:14" s="6" customFormat="1" ht="15" thickBot="1"/>
    <row r="84" spans="1:14" s="6" customFormat="1" ht="15.6" thickTop="1" thickBot="1">
      <c r="A84" s="7"/>
      <c r="B84" s="20">
        <v>44197</v>
      </c>
    </row>
    <row r="85" spans="1:14" s="6" customFormat="1" ht="15" thickTop="1">
      <c r="A85" s="8" t="s">
        <v>3</v>
      </c>
      <c r="B85" s="17">
        <v>8.3333333333333329E-2</v>
      </c>
    </row>
    <row r="86" spans="1:14" s="6" customFormat="1">
      <c r="A86" s="9" t="s">
        <v>2</v>
      </c>
      <c r="B86" s="18">
        <v>0</v>
      </c>
    </row>
    <row r="87" spans="1:14" s="6" customFormat="1">
      <c r="A87" s="9" t="s">
        <v>5</v>
      </c>
      <c r="B87" s="18">
        <v>8.3333333333333329E-2</v>
      </c>
    </row>
    <row r="88" spans="1:14" s="6" customFormat="1">
      <c r="A88" s="9" t="s">
        <v>6</v>
      </c>
      <c r="B88" s="18">
        <v>0.41666666666666669</v>
      </c>
    </row>
    <row r="89" spans="1:14" ht="15" thickBot="1">
      <c r="A89" s="10" t="s">
        <v>7</v>
      </c>
      <c r="B89" s="19">
        <v>0.41666666666666669</v>
      </c>
      <c r="C89"/>
      <c r="D89"/>
      <c r="E89"/>
      <c r="F89"/>
      <c r="G89"/>
      <c r="H89"/>
      <c r="I89"/>
      <c r="J89"/>
      <c r="K89"/>
      <c r="L89"/>
    </row>
    <row r="90" spans="1:14" s="5" customFormat="1" ht="15" thickTop="1">
      <c r="A90" s="5" t="s">
        <v>8</v>
      </c>
      <c r="B90" s="23"/>
    </row>
    <row r="91" spans="1:14">
      <c r="B91"/>
      <c r="C91"/>
      <c r="D91"/>
      <c r="E91"/>
      <c r="F91"/>
      <c r="G91"/>
      <c r="H91"/>
      <c r="I91"/>
      <c r="J91"/>
      <c r="K91"/>
      <c r="L91"/>
    </row>
    <row r="92" spans="1:14">
      <c r="B92"/>
      <c r="C92"/>
      <c r="D92"/>
      <c r="E92"/>
      <c r="F92"/>
      <c r="G92"/>
      <c r="H92"/>
      <c r="I92"/>
      <c r="J92"/>
      <c r="K92"/>
      <c r="L92"/>
    </row>
    <row r="93" spans="1:14">
      <c r="B93"/>
      <c r="C93"/>
      <c r="D93"/>
      <c r="E93"/>
      <c r="F93"/>
      <c r="G93"/>
      <c r="H93"/>
      <c r="I93"/>
      <c r="J93"/>
      <c r="K93"/>
      <c r="L93"/>
    </row>
    <row r="94" spans="1:14">
      <c r="B94"/>
      <c r="C94"/>
      <c r="D94"/>
      <c r="E94"/>
      <c r="F94"/>
      <c r="G94"/>
      <c r="H94"/>
      <c r="I94"/>
      <c r="J94"/>
      <c r="K94"/>
      <c r="L94"/>
    </row>
    <row r="95" spans="1:14">
      <c r="B95"/>
      <c r="C95"/>
      <c r="D95"/>
      <c r="E95"/>
      <c r="F95"/>
      <c r="G95"/>
      <c r="H95"/>
      <c r="I95"/>
      <c r="J95"/>
      <c r="K95"/>
      <c r="L95"/>
    </row>
    <row r="96" spans="1:14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4" sqref="C84:M90"/>
    </sheetView>
  </sheetViews>
  <sheetFormatPr baseColWidth="10" defaultRowHeight="14.4"/>
  <cols>
    <col min="1" max="1" width="11.44140625" customWidth="1"/>
    <col min="2" max="7" width="11.44140625" style="1" customWidth="1"/>
    <col min="8" max="8" width="10.5546875" style="1" customWidth="1"/>
    <col min="9" max="12" width="11.44140625" style="1" customWidth="1"/>
  </cols>
  <sheetData>
    <row r="1" spans="1:14" ht="18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5"/>
    </row>
    <row r="2" spans="1:14" s="6" customFormat="1" ht="1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s="6" customFormat="1" ht="15.6" thickTop="1" thickBot="1">
      <c r="A3" s="7"/>
      <c r="B3" s="20">
        <v>44197</v>
      </c>
    </row>
    <row r="4" spans="1:14" s="6" customFormat="1" ht="15" thickTop="1">
      <c r="A4" s="8" t="s">
        <v>3</v>
      </c>
      <c r="B4" s="17">
        <v>0</v>
      </c>
    </row>
    <row r="5" spans="1:14" s="6" customFormat="1">
      <c r="A5" s="9" t="s">
        <v>2</v>
      </c>
      <c r="B5" s="18">
        <v>0</v>
      </c>
    </row>
    <row r="6" spans="1:14" s="6" customFormat="1">
      <c r="A6" s="9" t="s">
        <v>5</v>
      </c>
      <c r="B6" s="18">
        <v>0</v>
      </c>
    </row>
    <row r="7" spans="1:14" s="6" customFormat="1">
      <c r="A7" s="9" t="s">
        <v>6</v>
      </c>
      <c r="B7" s="18">
        <v>0</v>
      </c>
    </row>
    <row r="8" spans="1:14" ht="15" thickBot="1">
      <c r="A8" s="10" t="s">
        <v>7</v>
      </c>
      <c r="B8" s="19">
        <v>1</v>
      </c>
      <c r="C8"/>
      <c r="D8"/>
      <c r="E8"/>
      <c r="F8"/>
      <c r="G8"/>
      <c r="H8"/>
      <c r="I8"/>
      <c r="J8"/>
      <c r="K8"/>
      <c r="L8"/>
    </row>
    <row r="9" spans="1:14" s="5" customFormat="1" ht="15" thickTop="1">
      <c r="B9" s="13">
        <v>1</v>
      </c>
    </row>
    <row r="40" spans="1:14" ht="17.399999999999999">
      <c r="A40" s="31" t="s">
        <v>41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2"/>
    </row>
    <row r="41" spans="1:14" s="6" customFormat="1" ht="15" thickBot="1"/>
    <row r="42" spans="1:14" s="6" customFormat="1" ht="15.6" thickTop="1" thickBot="1">
      <c r="A42" s="7"/>
      <c r="B42" s="20">
        <v>44197</v>
      </c>
    </row>
    <row r="43" spans="1:14" s="6" customFormat="1" ht="15" thickTop="1">
      <c r="A43" s="24" t="s">
        <v>9</v>
      </c>
      <c r="B43" s="17">
        <v>0</v>
      </c>
    </row>
    <row r="44" spans="1:14" s="6" customFormat="1">
      <c r="A44" s="25" t="s">
        <v>10</v>
      </c>
      <c r="B44" s="18">
        <v>0.5</v>
      </c>
    </row>
    <row r="45" spans="1:14" s="6" customFormat="1">
      <c r="A45" s="25" t="s">
        <v>11</v>
      </c>
      <c r="B45" s="18">
        <v>0</v>
      </c>
    </row>
    <row r="46" spans="1:14" s="6" customFormat="1">
      <c r="A46" s="25" t="s">
        <v>12</v>
      </c>
      <c r="B46" s="18">
        <v>0</v>
      </c>
    </row>
    <row r="47" spans="1:14" ht="15" thickBot="1">
      <c r="A47" s="26" t="s">
        <v>14</v>
      </c>
      <c r="B47" s="19">
        <v>0.5</v>
      </c>
      <c r="C47"/>
      <c r="D47"/>
      <c r="E47"/>
      <c r="F47"/>
      <c r="G47"/>
      <c r="H47"/>
      <c r="I47"/>
      <c r="J47"/>
      <c r="K47"/>
      <c r="L47"/>
    </row>
    <row r="48" spans="1:14" s="5" customFormat="1" ht="15" thickTop="1">
      <c r="A48" s="5" t="s">
        <v>8</v>
      </c>
      <c r="B48" s="23"/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1:14">
      <c r="B81"/>
      <c r="C81"/>
      <c r="D81"/>
      <c r="E81"/>
      <c r="F81"/>
      <c r="G81"/>
      <c r="H81"/>
      <c r="I81"/>
      <c r="J81"/>
      <c r="K81"/>
      <c r="L81"/>
    </row>
    <row r="82" spans="1:14" ht="17.399999999999999">
      <c r="A82" s="31" t="s">
        <v>42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22"/>
    </row>
    <row r="83" spans="1:14" s="6" customFormat="1" ht="15" thickBot="1"/>
    <row r="84" spans="1:14" s="6" customFormat="1" ht="15.6" thickTop="1" thickBot="1">
      <c r="A84" s="7"/>
      <c r="B84" s="20">
        <v>44197</v>
      </c>
    </row>
    <row r="85" spans="1:14" s="6" customFormat="1" ht="15" thickTop="1">
      <c r="A85" s="8" t="s">
        <v>3</v>
      </c>
      <c r="B85" s="17">
        <v>0.46153846153846156</v>
      </c>
    </row>
    <row r="86" spans="1:14" s="6" customFormat="1">
      <c r="A86" s="9" t="s">
        <v>2</v>
      </c>
      <c r="B86" s="18">
        <v>0.17948717948717949</v>
      </c>
    </row>
    <row r="87" spans="1:14" s="6" customFormat="1">
      <c r="A87" s="9" t="s">
        <v>5</v>
      </c>
      <c r="B87" s="18">
        <v>5.128205128205128E-2</v>
      </c>
    </row>
    <row r="88" spans="1:14" s="6" customFormat="1">
      <c r="A88" s="9" t="s">
        <v>6</v>
      </c>
      <c r="B88" s="18">
        <v>0.23076923076923078</v>
      </c>
    </row>
    <row r="89" spans="1:14" ht="15" thickBot="1">
      <c r="A89" s="10" t="s">
        <v>7</v>
      </c>
      <c r="B89" s="19">
        <v>7.6923076923076927E-2</v>
      </c>
      <c r="C89"/>
      <c r="D89"/>
      <c r="E89"/>
      <c r="F89"/>
      <c r="G89"/>
      <c r="H89"/>
      <c r="I89"/>
      <c r="J89"/>
      <c r="K89"/>
      <c r="L89"/>
    </row>
    <row r="90" spans="1:14" s="5" customFormat="1" ht="15" thickTop="1">
      <c r="A90" s="5" t="s">
        <v>8</v>
      </c>
      <c r="B90" s="23"/>
    </row>
    <row r="91" spans="1:14">
      <c r="B91"/>
      <c r="C91"/>
      <c r="D91"/>
      <c r="E91"/>
      <c r="F91"/>
      <c r="G91"/>
      <c r="H91"/>
      <c r="I91"/>
      <c r="J91"/>
      <c r="K91"/>
      <c r="L91"/>
    </row>
    <row r="92" spans="1:14">
      <c r="B92"/>
      <c r="C92"/>
      <c r="D92"/>
      <c r="E92"/>
      <c r="F92"/>
      <c r="G92"/>
      <c r="H92"/>
      <c r="I92"/>
      <c r="J92"/>
      <c r="K92"/>
      <c r="L92"/>
    </row>
    <row r="93" spans="1:14">
      <c r="B93"/>
      <c r="C93"/>
      <c r="D93"/>
      <c r="E93"/>
      <c r="F93"/>
      <c r="G93"/>
      <c r="H93"/>
      <c r="I93"/>
      <c r="J93"/>
      <c r="K93"/>
      <c r="L93"/>
    </row>
    <row r="94" spans="1:14">
      <c r="B94"/>
      <c r="C94"/>
      <c r="D94"/>
      <c r="E94"/>
      <c r="F94"/>
      <c r="G94"/>
      <c r="H94"/>
      <c r="I94"/>
      <c r="J94"/>
      <c r="K94"/>
      <c r="L94"/>
    </row>
    <row r="95" spans="1:14">
      <c r="B95"/>
      <c r="C95"/>
      <c r="D95"/>
      <c r="E95"/>
      <c r="F95"/>
      <c r="G95"/>
      <c r="H95"/>
      <c r="I95"/>
      <c r="J95"/>
      <c r="K95"/>
      <c r="L95"/>
    </row>
    <row r="96" spans="1:14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7" sqref="F7"/>
    </sheetView>
  </sheetViews>
  <sheetFormatPr baseColWidth="10" defaultColWidth="11.44140625" defaultRowHeight="14.4"/>
  <cols>
    <col min="1" max="14" width="11.44140625" style="2"/>
    <col min="15" max="16384" width="11.44140625" style="5"/>
  </cols>
  <sheetData>
    <row r="1" spans="1:14" customFormat="1" ht="18">
      <c r="A1" s="32" t="s">
        <v>43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s="6" customFormat="1" ht="15" thickBo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 s="6" customFormat="1" ht="15.6" thickTop="1" thickBot="1">
      <c r="A3" s="7"/>
      <c r="B3" s="20">
        <v>44197</v>
      </c>
    </row>
    <row r="4" spans="1:14" s="6" customFormat="1" ht="15" thickTop="1">
      <c r="A4" s="8" t="s">
        <v>3</v>
      </c>
      <c r="B4" s="17">
        <v>0.20963855421686747</v>
      </c>
    </row>
    <row r="5" spans="1:14" s="6" customFormat="1">
      <c r="A5" s="9" t="s">
        <v>2</v>
      </c>
      <c r="B5" s="18">
        <v>0.1</v>
      </c>
    </row>
    <row r="6" spans="1:14" s="6" customFormat="1">
      <c r="A6" s="9" t="s">
        <v>5</v>
      </c>
      <c r="B6" s="18">
        <v>0.12891566265060242</v>
      </c>
    </row>
    <row r="7" spans="1:14" s="6" customFormat="1">
      <c r="A7" s="9" t="s">
        <v>6</v>
      </c>
      <c r="B7" s="18">
        <v>0.1216867469879518</v>
      </c>
    </row>
    <row r="8" spans="1:14" customFormat="1" ht="15" thickBot="1">
      <c r="A8" s="10" t="s">
        <v>7</v>
      </c>
      <c r="B8" s="19">
        <v>0.43975903614457829</v>
      </c>
    </row>
    <row r="9" spans="1:14" ht="15" thickTop="1">
      <c r="A9" s="12"/>
      <c r="B9" s="13">
        <v>1</v>
      </c>
      <c r="C9" s="11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>
      <c r="A10" s="3" t="s">
        <v>4</v>
      </c>
      <c r="B10" s="4">
        <v>0.56144578313253013</v>
      </c>
      <c r="C10" s="4" t="e">
        <v>#DIV/0!</v>
      </c>
      <c r="D10" s="4" t="e">
        <v>#DIV/0!</v>
      </c>
      <c r="E10" s="4" t="e">
        <v>#DIV/0!</v>
      </c>
      <c r="F10" s="4" t="e">
        <v>#DIV/0!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4" t="e">
        <f>+#REF!+#REF!</f>
        <v>#REF!</v>
      </c>
    </row>
    <row r="40" spans="1:14" customFormat="1" ht="17.399999999999999">
      <c r="A40" s="31" t="s">
        <v>44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2"/>
    </row>
    <row r="41" spans="1:14" s="6" customFormat="1" ht="15" thickBot="1"/>
    <row r="42" spans="1:14" s="6" customFormat="1" ht="15.6" thickTop="1" thickBot="1">
      <c r="A42" s="7"/>
      <c r="B42" s="20">
        <v>44197</v>
      </c>
    </row>
    <row r="43" spans="1:14" s="6" customFormat="1" ht="15" thickTop="1">
      <c r="A43" s="24" t="s">
        <v>9</v>
      </c>
      <c r="B43" s="17">
        <v>0.42428035043804757</v>
      </c>
    </row>
    <row r="44" spans="1:14" s="6" customFormat="1">
      <c r="A44" s="25" t="s">
        <v>10</v>
      </c>
      <c r="B44" s="18">
        <v>0.25031289111389238</v>
      </c>
    </row>
    <row r="45" spans="1:14" s="6" customFormat="1">
      <c r="A45" s="25" t="s">
        <v>11</v>
      </c>
      <c r="B45" s="18">
        <v>9.6370463078848556E-2</v>
      </c>
    </row>
    <row r="46" spans="1:14" s="6" customFormat="1">
      <c r="A46" s="25" t="s">
        <v>12</v>
      </c>
      <c r="B46" s="18">
        <v>7.634543178973717E-2</v>
      </c>
    </row>
    <row r="47" spans="1:14" customFormat="1" ht="15" thickBot="1">
      <c r="A47" s="26" t="s">
        <v>14</v>
      </c>
      <c r="B47" s="19">
        <v>0.15269086357947434</v>
      </c>
    </row>
    <row r="48" spans="1:14" ht="15" thickTop="1">
      <c r="A48" s="5" t="s">
        <v>8</v>
      </c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spans="1:14" customFormat="1"/>
    <row r="82" spans="1:14" customFormat="1" ht="17.399999999999999">
      <c r="A82" s="31" t="s">
        <v>45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22"/>
    </row>
    <row r="83" spans="1:14" s="6" customFormat="1" ht="15" thickBot="1"/>
    <row r="84" spans="1:14" s="6" customFormat="1" ht="15.6" thickTop="1" thickBot="1">
      <c r="A84" s="7"/>
      <c r="B84" s="20">
        <v>44197</v>
      </c>
    </row>
    <row r="85" spans="1:14" s="6" customFormat="1" ht="15" thickTop="1">
      <c r="A85" s="8" t="s">
        <v>3</v>
      </c>
      <c r="B85" s="17">
        <v>0.50860420650095606</v>
      </c>
    </row>
    <row r="86" spans="1:14" s="6" customFormat="1">
      <c r="A86" s="9" t="s">
        <v>2</v>
      </c>
      <c r="B86" s="18">
        <v>8.8910133843212238E-2</v>
      </c>
    </row>
    <row r="87" spans="1:14" s="6" customFormat="1">
      <c r="A87" s="9" t="s">
        <v>5</v>
      </c>
      <c r="B87" s="18">
        <v>0.18546845124282982</v>
      </c>
    </row>
    <row r="88" spans="1:14" s="6" customFormat="1">
      <c r="A88" s="9" t="s">
        <v>6</v>
      </c>
      <c r="B88" s="18">
        <v>0.10611854684512428</v>
      </c>
    </row>
    <row r="89" spans="1:14" customFormat="1" ht="15" thickBot="1">
      <c r="A89" s="10" t="s">
        <v>7</v>
      </c>
      <c r="B89" s="19">
        <v>0.11089866156787763</v>
      </c>
    </row>
    <row r="90" spans="1:14" ht="15" thickTop="1">
      <c r="A90" s="5" t="s">
        <v>8</v>
      </c>
      <c r="B90" s="2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customFormat="1"/>
    <row r="92" spans="1:14" customFormat="1"/>
    <row r="93" spans="1:14" customFormat="1"/>
    <row r="94" spans="1:14" customFormat="1"/>
    <row r="95" spans="1:14" customFormat="1"/>
    <row r="96" spans="1:14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dcterms:created xsi:type="dcterms:W3CDTF">2014-01-20T06:30:09Z</dcterms:created>
  <dcterms:modified xsi:type="dcterms:W3CDTF">2021-02-17T11:58:48Z</dcterms:modified>
</cp:coreProperties>
</file>